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shocm01\Procurement\Bids for 2019\HO 2.2019\Bid Document\TRAVEL AGENT FINAL TOR  20190930\"/>
    </mc:Choice>
  </mc:AlternateContent>
  <bookViews>
    <workbookView xWindow="0" yWindow="0" windowWidth="20496" windowHeight="7368" tabRatio="653" activeTab="2"/>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'!$A$1:$I$59</definedName>
    <definedName name="_xlnm.Print_Area" localSheetId="0">'COVER SHEET'!$A$1:$M$45</definedName>
    <definedName name="_xlnm.Print_Area" localSheetId="2">'Price Declaration '!$A$1:$I$57</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52511"/>
</workbook>
</file>

<file path=xl/calcChain.xml><?xml version="1.0" encoding="utf-8"?>
<calcChain xmlns="http://schemas.openxmlformats.org/spreadsheetml/2006/main">
  <c r="C9" i="26" l="1"/>
  <c r="A19" i="26" l="1"/>
  <c r="H50" i="35" l="1"/>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14" i="35"/>
  <c r="C10" i="26" l="1"/>
  <c r="C8" i="26"/>
  <c r="C51" i="35" l="1"/>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14" i="35"/>
  <c r="C9" i="35"/>
  <c r="C8" i="35"/>
  <c r="C7" i="35"/>
  <c r="F51" i="35" l="1"/>
  <c r="I51" i="35"/>
  <c r="A37" i="26" l="1"/>
  <c r="A31" i="26"/>
  <c r="I52" i="35"/>
  <c r="F52" i="35"/>
  <c r="E53" i="35" l="1"/>
  <c r="A25" i="26" s="1"/>
</calcChain>
</file>

<file path=xl/sharedStrings.xml><?xml version="1.0" encoding="utf-8"?>
<sst xmlns="http://schemas.openxmlformats.org/spreadsheetml/2006/main" count="120" uniqueCount="101">
  <si>
    <t>Description</t>
  </si>
  <si>
    <t>PRICING SUBMISSION</t>
  </si>
  <si>
    <t>BIDDER NAME</t>
  </si>
  <si>
    <t>SMS Notifications</t>
  </si>
  <si>
    <t>Cancellations</t>
  </si>
  <si>
    <t>Bus/Coach Bookings</t>
  </si>
  <si>
    <t>Tel No: ……………………………………….</t>
  </si>
  <si>
    <t>Fax No: ……………………………………….</t>
  </si>
  <si>
    <t>Cell No: ……………………………………….</t>
  </si>
  <si>
    <t>Dear Sir/Madam,</t>
  </si>
  <si>
    <t>Price Declaration</t>
  </si>
  <si>
    <t>Total</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</si>
  <si>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</si>
  <si>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</si>
  <si>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</si>
  <si>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</si>
  <si>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</si>
  <si>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</si>
  <si>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</si>
  <si>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</si>
  <si>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</si>
  <si>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</si>
  <si>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</si>
  <si>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</si>
  <si>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</si>
  <si>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</si>
  <si>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</si>
  <si>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</si>
  <si>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</si>
  <si>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</si>
  <si>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</si>
  <si>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</si>
  <si>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</si>
  <si>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</si>
  <si>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</si>
  <si>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</si>
  <si>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</si>
  <si>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</si>
  <si>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</si>
  <si>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</si>
  <si>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</si>
  <si>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</si>
  <si>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</si>
  <si>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</si>
  <si>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</si>
  <si>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</si>
  <si>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</si>
  <si>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</si>
  <si>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</si>
  <si>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</si>
  <si>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</si>
  <si>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</si>
  <si>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</si>
  <si>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</si>
  <si>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</si>
  <si>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</si>
  <si>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</si>
  <si>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</si>
  <si>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</si>
  <si>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</si>
  <si>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</si>
  <si>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</si>
  <si>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</si>
  <si>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</si>
  <si>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</si>
  <si>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</si>
  <si>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1: Transaction Fee (On-Site)</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</si>
  <si>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</si>
  <si>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</si>
  <si>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</si>
  <si>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</si>
  <si>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</si>
  <si>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</si>
  <si>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family val="2"/>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</si>
  <si>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</si>
  <si>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</si>
  <si>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</si>
  <si>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</si>
  <si>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</si>
  <si>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</si>
  <si>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</si>
  <si>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</si>
  <si>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</si>
  <si>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</si>
  <si>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</si>
  <si>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t>&lt;NAME OF BIDDER TO BE FILLED IN HERE&gt;</t>
  </si>
  <si>
    <t>&lt;TENDERING INSTITUTION'S RFP /BID NO TO BE FILLED IN HERE&gt;</t>
  </si>
  <si>
    <r>
      <t xml:space="preserve">This spreadsheet for </t>
    </r>
    <r>
      <rPr>
        <b/>
        <sz val="11"/>
        <color rgb="FF00B0F0"/>
        <rFont val="Arial"/>
        <family val="2"/>
      </rPr>
      <t>RFP/BID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</si>
  <si>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</si>
  <si>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</si>
  <si>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</si>
  <si>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</si>
  <si>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</si>
  <si>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</si>
  <si>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</si>
  <si>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</si>
  <si>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2.1.3 Bidders must reference RFP/BID main document section 15.2 for current travel volumes.</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</si>
  <si>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 xml:space="preserve"> OFF-SITE</t>
    </r>
    <r>
      <rPr>
        <b/>
        <sz val="10"/>
        <rFont val="Arial"/>
        <family val="2"/>
      </rPr>
      <t xml:space="preserv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</si>
  <si>
    <r>
      <t>THE PROVISION OF TRAVEL MANAGEMENT SERVICES FOR A PERIOD OF</t>
    </r>
    <r>
      <rPr>
        <sz val="12"/>
        <color rgb="FF00B0F0"/>
        <rFont val="Arial"/>
        <family val="2"/>
      </rPr>
      <t xml:space="preserve"> 60 MONTHS</t>
    </r>
  </si>
  <si>
    <t>Percentage/Fee</t>
  </si>
  <si>
    <t>RFP NO: HO2/2019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</si>
</sst>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R&quot;\ * #,##0.00_ ;_ &quot;R&quot;\ * \-#,##0.00_ ;_ &quot;R&quot;\ * &quot;-&quot;??_ ;_ @_ "/>
  </numFmts>
  <fonts count="22"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8" fillId="3" borderId="0"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44" fontId="6" fillId="0" borderId="15" xfId="1" applyFont="1" applyBorder="1"/>
    <xf numFmtId="44" fontId="6" fillId="0" borderId="2" xfId="1" applyFont="1" applyBorder="1"/>
    <xf numFmtId="0" fontId="8" fillId="0" borderId="0" xfId="0" applyFont="1" applyBorder="1"/>
    <xf numFmtId="44" fontId="8" fillId="0" borderId="0" xfId="1" applyFont="1" applyBorder="1"/>
    <xf numFmtId="0" fontId="6" fillId="0" borderId="2" xfId="0" applyFont="1" applyBorder="1"/>
    <xf numFmtId="4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6" fillId="4" borderId="25" xfId="0" applyFont="1" applyFill="1" applyBorder="1" applyAlignment="1">
      <alignment wrapText="1"/>
    </xf>
    <xf numFmtId="0" fontId="6" fillId="4" borderId="26" xfId="0" applyFont="1" applyFill="1" applyBorder="1" applyAlignment="1">
      <alignment horizontal="center" wrapText="1"/>
    </xf>
    <xf numFmtId="0" fontId="8" fillId="0" borderId="21" xfId="0" applyFont="1" applyBorder="1" applyAlignment="1">
      <alignment horizontal="center"/>
    </xf>
    <xf numFmtId="44" fontId="8" fillId="0" borderId="27" xfId="1" applyFont="1" applyBorder="1"/>
    <xf numFmtId="0" fontId="6" fillId="0" borderId="23" xfId="0" applyFont="1" applyBorder="1"/>
    <xf numFmtId="44" fontId="6" fillId="0" borderId="26" xfId="1" applyFont="1" applyBorder="1"/>
    <xf numFmtId="0" fontId="6" fillId="4" borderId="25" xfId="0" applyFont="1" applyFill="1" applyBorder="1" applyAlignment="1">
      <alignment horizontal="center"/>
    </xf>
    <xf numFmtId="0" fontId="8" fillId="0" borderId="25" xfId="0" applyFont="1" applyBorder="1" applyAlignment="1">
      <alignment horizontal="center"/>
    </xf>
    <xf numFmtId="0" fontId="8" fillId="3" borderId="29" xfId="0" applyFont="1" applyFill="1" applyBorder="1"/>
    <xf numFmtId="0" fontId="8" fillId="3" borderId="30" xfId="0" applyFont="1" applyFill="1" applyBorder="1"/>
    <xf numFmtId="0" fontId="8" fillId="3" borderId="31" xfId="0" applyFont="1" applyFill="1" applyBorder="1"/>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Border="1" applyAlignment="1">
      <alignment vertical="top" wrapText="1"/>
    </xf>
    <xf numFmtId="44" fontId="8" fillId="0" borderId="16" xfId="1" applyFont="1" applyBorder="1" applyAlignment="1">
      <alignment vertical="top"/>
    </xf>
    <xf numFmtId="0" fontId="8" fillId="0" borderId="21" xfId="0" applyFont="1" applyBorder="1" applyAlignment="1">
      <alignment vertical="top"/>
    </xf>
    <xf numFmtId="44" fontId="8" fillId="0" borderId="27" xfId="1" applyFont="1" applyBorder="1" applyAlignment="1">
      <alignment vertical="top"/>
    </xf>
    <xf numFmtId="44" fontId="8" fillId="6" borderId="0" xfId="1" applyFont="1" applyFill="1" applyBorder="1"/>
    <xf numFmtId="44" fontId="8" fillId="6" borderId="0" xfId="1" applyFont="1" applyFill="1" applyBorder="1" applyAlignment="1">
      <alignment vertical="top"/>
    </xf>
    <xf numFmtId="0" fontId="8" fillId="6" borderId="2" xfId="0" applyFont="1" applyFill="1" applyBorder="1"/>
    <xf numFmtId="0" fontId="8" fillId="3" borderId="0" xfId="0" applyFont="1" applyFill="1" applyBorder="1" applyAlignment="1">
      <alignment wrapText="1"/>
    </xf>
    <xf numFmtId="0" fontId="8" fillId="3" borderId="0" xfId="0" applyFont="1" applyFill="1" applyBorder="1"/>
    <xf numFmtId="0" fontId="8" fillId="3" borderId="0" xfId="0" applyFont="1" applyFill="1" applyBorder="1" applyAlignment="1">
      <alignment horizontal="left"/>
    </xf>
    <xf numFmtId="0" fontId="6" fillId="3" borderId="21" xfId="0" applyFont="1" applyFill="1" applyBorder="1" applyAlignment="1">
      <alignment horizontal="left"/>
    </xf>
    <xf numFmtId="0" fontId="6" fillId="7" borderId="16" xfId="0" applyFont="1" applyFill="1" applyBorder="1" applyAlignment="1">
      <alignment horizontal="center"/>
    </xf>
    <xf numFmtId="0" fontId="6" fillId="3" borderId="21" xfId="0" applyFont="1" applyFill="1" applyBorder="1" applyAlignment="1">
      <alignment horizontal="left" wrapText="1"/>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8" fillId="0" borderId="0" xfId="0" applyFont="1" applyFill="1"/>
    <xf numFmtId="10" fontId="6" fillId="7" borderId="17" xfId="2" applyNumberFormat="1" applyFont="1" applyFill="1" applyBorder="1" applyAlignment="1">
      <alignment horizontal="center" vertical="center"/>
    </xf>
    <xf numFmtId="10" fontId="6" fillId="7" borderId="17"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18" fillId="3" borderId="0" xfId="0" applyFont="1" applyFill="1" applyBorder="1" applyAlignment="1">
      <alignment horizontal="center"/>
    </xf>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7" fillId="3" borderId="19" xfId="0" applyFont="1" applyFill="1" applyBorder="1" applyAlignment="1">
      <alignment horizontal="center"/>
    </xf>
    <xf numFmtId="0" fontId="7" fillId="3" borderId="0" xfId="0" applyFont="1" applyFill="1" applyBorder="1" applyAlignment="1">
      <alignment horizontal="center"/>
    </xf>
    <xf numFmtId="0" fontId="11" fillId="3" borderId="0" xfId="0" applyFont="1" applyFill="1" applyBorder="1" applyAlignment="1">
      <alignment horizontal="center"/>
    </xf>
    <xf numFmtId="0" fontId="6" fillId="4" borderId="2" xfId="0" applyFont="1" applyFill="1" applyBorder="1" applyAlignment="1">
      <alignment horizontal="center"/>
    </xf>
    <xf numFmtId="0" fontId="6" fillId="4" borderId="26" xfId="0" applyFont="1" applyFill="1" applyBorder="1" applyAlignment="1">
      <alignment horizontal="center"/>
    </xf>
    <xf numFmtId="0" fontId="8" fillId="6" borderId="2" xfId="0" applyFont="1" applyFill="1" applyBorder="1" applyAlignment="1">
      <alignment horizontal="left" wrapText="1"/>
    </xf>
    <xf numFmtId="0" fontId="8" fillId="6" borderId="26"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4"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3"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8" xfId="0" applyFont="1" applyFill="1" applyBorder="1" applyAlignment="1">
      <alignment horizontal="left"/>
    </xf>
    <xf numFmtId="0" fontId="6" fillId="3" borderId="14" xfId="0" applyFont="1" applyFill="1" applyBorder="1" applyAlignment="1">
      <alignment horizontal="left"/>
    </xf>
    <xf numFmtId="44" fontId="20" fillId="3" borderId="9" xfId="1" applyFont="1" applyFill="1" applyBorder="1" applyAlignment="1">
      <alignment vertical="center"/>
    </xf>
    <xf numFmtId="44" fontId="20" fillId="3" borderId="15" xfId="1" applyFont="1" applyFill="1" applyBorder="1" applyAlignment="1">
      <alignment vertical="center"/>
    </xf>
    <xf numFmtId="44" fontId="20" fillId="3" borderId="10" xfId="1" applyFont="1" applyFill="1" applyBorder="1" applyAlignment="1">
      <alignment vertical="center"/>
    </xf>
    <xf numFmtId="0" fontId="19" fillId="3" borderId="9"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applyBorder="1"/>
    <xf numFmtId="0" fontId="0" fillId="3" borderId="8" xfId="0" applyFill="1" applyBorder="1"/>
    <xf numFmtId="0" fontId="2" fillId="4" borderId="43" xfId="0" applyFont="1" applyFill="1" applyBorder="1" applyAlignment="1">
      <alignment horizontal="center"/>
    </xf>
    <xf numFmtId="0" fontId="2" fillId="4" borderId="44" xfId="0" applyFont="1" applyFill="1" applyBorder="1" applyAlignment="1">
      <alignment horizontal="center"/>
    </xf>
    <xf numFmtId="0" fontId="2" fillId="4" borderId="45" xfId="0" applyFont="1" applyFill="1" applyBorder="1" applyAlignment="1">
      <alignment horizontal="center"/>
    </xf>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44" fontId="3" fillId="0" borderId="38" xfId="0" applyNumberFormat="1" applyFont="1" applyBorder="1" applyAlignment="1">
      <alignment horizontal="left"/>
    </xf>
    <xf numFmtId="44" fontId="3" fillId="0" borderId="42" xfId="0" applyNumberFormat="1" applyFont="1" applyBorder="1" applyAlignment="1">
      <alignment horizontal="left"/>
    </xf>
    <xf numFmtId="0" fontId="2" fillId="0" borderId="41" xfId="0" applyFont="1" applyBorder="1" applyAlignment="1">
      <alignment horizontal="center"/>
    </xf>
    <xf numFmtId="0" fontId="2" fillId="0" borderId="42" xfId="0" applyFont="1" applyBorder="1" applyAlignment="1">
      <alignment horizontal="center"/>
    </xf>
    <xf numFmtId="44" fontId="3" fillId="5" borderId="41" xfId="0" applyNumberFormat="1" applyFont="1" applyFill="1" applyBorder="1" applyAlignment="1">
      <alignment horizontal="center"/>
    </xf>
    <xf numFmtId="44" fontId="3" fillId="5" borderId="39" xfId="0" applyNumberFormat="1" applyFont="1" applyFill="1" applyBorder="1" applyAlignment="1">
      <alignment horizontal="center"/>
    </xf>
    <xf numFmtId="44" fontId="3" fillId="5" borderId="42" xfId="0" applyNumberFormat="1" applyFont="1" applyFill="1" applyBorder="1" applyAlignment="1">
      <alignment horizontal="center"/>
    </xf>
    <xf numFmtId="0" fontId="2" fillId="5" borderId="41" xfId="0" applyFont="1" applyFill="1" applyBorder="1" applyAlignment="1">
      <alignment horizontal="center"/>
    </xf>
    <xf numFmtId="0" fontId="2" fillId="5" borderId="40" xfId="0" applyFont="1" applyFill="1" applyBorder="1" applyAlignment="1">
      <alignment horizontal="center"/>
    </xf>
    <xf numFmtId="0" fontId="1" fillId="0" borderId="38" xfId="0" applyFont="1" applyBorder="1" applyAlignment="1">
      <alignment vertical="top"/>
    </xf>
    <xf numFmtId="0" fontId="1" fillId="0" borderId="39" xfId="0" applyFont="1" applyBorder="1" applyAlignment="1">
      <alignment vertical="top"/>
    </xf>
    <xf numFmtId="0" fontId="1" fillId="0" borderId="40" xfId="0" applyFont="1" applyBorder="1" applyAlignment="1">
      <alignment vertical="top"/>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0" fillId="3" borderId="0" xfId="0" applyFill="1" applyBorder="1" applyAlignment="1">
      <alignment vertical="top" wrapText="1"/>
    </xf>
    <xf numFmtId="0" fontId="0" fillId="3" borderId="8" xfId="0" applyFill="1" applyBorder="1" applyAlignment="1">
      <alignment vertical="top" wrapText="1"/>
    </xf>
    <xf numFmtId="44" fontId="3" fillId="0" borderId="13" xfId="0" applyNumberFormat="1" applyFont="1" applyBorder="1" applyAlignment="1">
      <alignment horizontal="left"/>
    </xf>
    <xf numFmtId="44" fontId="3" fillId="0" borderId="1" xfId="0" applyNumberFormat="1" applyFont="1" applyBorder="1" applyAlignment="1">
      <alignment horizontal="left"/>
    </xf>
    <xf numFmtId="0" fontId="2" fillId="0" borderId="1" xfId="0" applyFont="1" applyBorder="1" applyAlignment="1">
      <alignment horizontal="center"/>
    </xf>
    <xf numFmtId="4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14" fillId="3" borderId="9" xfId="0" applyFont="1" applyFill="1" applyBorder="1" applyAlignment="1">
      <alignment horizontal="left"/>
    </xf>
    <xf numFmtId="0" fontId="14" fillId="3" borderId="15" xfId="0" applyFont="1" applyFill="1" applyBorder="1" applyAlignment="1">
      <alignment horizontal="left"/>
    </xf>
    <xf numFmtId="0" fontId="14" fillId="3" borderId="10" xfId="0" applyFont="1" applyFill="1" applyBorder="1" applyAlignment="1">
      <alignment horizontal="left"/>
    </xf>
    <xf numFmtId="0" fontId="0" fillId="3" borderId="0" xfId="0" applyFill="1" applyBorder="1" applyAlignment="1"/>
    <xf numFmtId="0" fontId="0" fillId="3" borderId="8" xfId="0" applyFill="1" applyBorder="1" applyAlignment="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232833</xdr:rowOff>
    </xdr:to>
    <xdr:sp macro="" textlink="">
      <xdr:nvSpPr>
        <xdr:cNvPr id="7" name="Text Box 2"/>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25</xdr:row>
      <xdr:rowOff>137584</xdr:rowOff>
    </xdr:from>
    <xdr:to>
      <xdr:col>9</xdr:col>
      <xdr:colOff>2434170</xdr:colOff>
      <xdr:row>29</xdr:row>
      <xdr:rowOff>52917</xdr:rowOff>
    </xdr:to>
    <xdr:sp macro="" textlink="">
      <xdr:nvSpPr>
        <xdr:cNvPr id="9" name="Text Box 2"/>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26</xdr:row>
      <xdr:rowOff>20107</xdr:rowOff>
    </xdr:from>
    <xdr:to>
      <xdr:col>9</xdr:col>
      <xdr:colOff>474988</xdr:colOff>
      <xdr:row>26</xdr:row>
      <xdr:rowOff>368254</xdr:rowOff>
    </xdr:to>
    <xdr:pic>
      <xdr:nvPicPr>
        <xdr:cNvPr id="10" name="Picture 9"/>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topLeftCell="A16" zoomScale="90" zoomScaleNormal="90" zoomScaleSheetLayoutView="90" workbookViewId="0">
      <selection activeCell="N18" sqref="N18"/>
    </sheetView>
  </sheetViews>
  <sheetFormatPr defaultRowHeight="13.2" x14ac:dyDescent="0.25"/>
  <cols>
    <col min="14" max="14" width="55.44140625" customWidth="1"/>
  </cols>
  <sheetData>
    <row r="1" spans="1:13" x14ac:dyDescent="0.25">
      <c r="A1" s="4"/>
      <c r="B1" s="5"/>
      <c r="C1" s="5"/>
      <c r="D1" s="5"/>
      <c r="E1" s="5"/>
      <c r="F1" s="5"/>
      <c r="G1" s="5"/>
      <c r="H1" s="5"/>
      <c r="I1" s="5"/>
      <c r="J1" s="5"/>
      <c r="K1" s="5"/>
      <c r="L1" s="5"/>
      <c r="M1" s="6"/>
    </row>
    <row r="2" spans="1:13" ht="17.399999999999999" x14ac:dyDescent="0.3">
      <c r="A2" s="7"/>
      <c r="B2" s="8"/>
      <c r="C2" s="8"/>
      <c r="D2" s="8"/>
      <c r="E2" s="8"/>
      <c r="F2" s="8"/>
      <c r="G2" s="8"/>
      <c r="H2" s="8"/>
      <c r="I2" s="8"/>
      <c r="J2" s="76" t="s">
        <v>84</v>
      </c>
      <c r="K2" s="76"/>
      <c r="L2" s="76"/>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8" thickBot="1" x14ac:dyDescent="0.3">
      <c r="A13" s="7"/>
      <c r="B13" s="8"/>
      <c r="C13" s="8"/>
      <c r="D13" s="8"/>
      <c r="E13" s="8"/>
      <c r="F13" s="8"/>
      <c r="G13" s="8"/>
      <c r="H13" s="8"/>
      <c r="I13" s="8"/>
      <c r="J13" s="8"/>
      <c r="K13" s="8"/>
      <c r="L13" s="8"/>
      <c r="M13" s="9"/>
    </row>
    <row r="14" spans="1:13" ht="21.6" thickBot="1" x14ac:dyDescent="0.45">
      <c r="A14" s="80" t="s">
        <v>1</v>
      </c>
      <c r="B14" s="81"/>
      <c r="C14" s="81"/>
      <c r="D14" s="81"/>
      <c r="E14" s="81"/>
      <c r="F14" s="81"/>
      <c r="G14" s="81"/>
      <c r="H14" s="81"/>
      <c r="I14" s="81"/>
      <c r="J14" s="81"/>
      <c r="K14" s="81"/>
      <c r="L14" s="81"/>
      <c r="M14" s="82"/>
    </row>
    <row r="15" spans="1:13" x14ac:dyDescent="0.25">
      <c r="A15" s="7"/>
      <c r="B15" s="8"/>
      <c r="C15" s="8"/>
      <c r="D15" s="8"/>
      <c r="E15" s="8"/>
      <c r="F15" s="8"/>
      <c r="G15" s="8"/>
      <c r="H15" s="8"/>
      <c r="I15" s="8"/>
      <c r="J15" s="8"/>
      <c r="K15" s="8"/>
      <c r="L15" s="8"/>
      <c r="M15" s="9"/>
    </row>
    <row r="16" spans="1:13" ht="13.8" thickBot="1" x14ac:dyDescent="0.3">
      <c r="A16" s="7"/>
      <c r="B16" s="8"/>
      <c r="C16" s="8"/>
      <c r="D16" s="8"/>
      <c r="E16" s="8"/>
      <c r="F16" s="8"/>
      <c r="G16" s="8"/>
      <c r="H16" s="8"/>
      <c r="I16" s="8"/>
      <c r="J16" s="8"/>
      <c r="K16" s="8"/>
      <c r="L16" s="8"/>
      <c r="M16" s="9"/>
    </row>
    <row r="17" spans="1:13" ht="21.6" thickBot="1" x14ac:dyDescent="0.45">
      <c r="A17" s="10" t="s">
        <v>13</v>
      </c>
      <c r="B17" s="8"/>
      <c r="C17" s="8"/>
      <c r="D17" s="8"/>
      <c r="E17" s="83" t="s">
        <v>86</v>
      </c>
      <c r="F17" s="84"/>
      <c r="G17" s="84"/>
      <c r="H17" s="84"/>
      <c r="I17" s="84"/>
      <c r="J17" s="84"/>
      <c r="K17" s="84"/>
      <c r="L17" s="85"/>
      <c r="M17" s="9"/>
    </row>
    <row r="18" spans="1:13" ht="15.6" thickBot="1" x14ac:dyDescent="0.3">
      <c r="A18" s="7"/>
      <c r="B18" s="8"/>
      <c r="C18" s="8"/>
      <c r="D18" s="8"/>
      <c r="E18" s="13"/>
      <c r="F18" s="13"/>
      <c r="G18" s="13"/>
      <c r="H18" s="13"/>
      <c r="I18" s="13"/>
      <c r="J18" s="13"/>
      <c r="K18" s="13"/>
      <c r="L18" s="13"/>
      <c r="M18" s="9"/>
    </row>
    <row r="19" spans="1:13" ht="46.5" customHeight="1" thickBot="1" x14ac:dyDescent="0.45">
      <c r="A19" s="10" t="s">
        <v>14</v>
      </c>
      <c r="B19" s="8"/>
      <c r="C19" s="8"/>
      <c r="D19" s="8"/>
      <c r="E19" s="86" t="s">
        <v>98</v>
      </c>
      <c r="F19" s="87"/>
      <c r="G19" s="87"/>
      <c r="H19" s="87"/>
      <c r="I19" s="87"/>
      <c r="J19" s="87"/>
      <c r="K19" s="87"/>
      <c r="L19" s="88"/>
      <c r="M19" s="9"/>
    </row>
    <row r="20" spans="1:13" ht="15.6" thickBot="1" x14ac:dyDescent="0.3">
      <c r="A20" s="7"/>
      <c r="B20" s="8"/>
      <c r="C20" s="8"/>
      <c r="D20" s="8"/>
      <c r="E20" s="13"/>
      <c r="F20" s="13"/>
      <c r="G20" s="13"/>
      <c r="H20" s="13"/>
      <c r="I20" s="13"/>
      <c r="J20" s="13"/>
      <c r="K20" s="13"/>
      <c r="L20" s="13"/>
      <c r="M20" s="9"/>
    </row>
    <row r="21" spans="1:13" ht="45.75" customHeight="1" thickBot="1" x14ac:dyDescent="0.45">
      <c r="A21" s="10" t="s">
        <v>2</v>
      </c>
      <c r="B21" s="8"/>
      <c r="C21" s="8"/>
      <c r="D21" s="8"/>
      <c r="E21" s="89" t="s">
        <v>85</v>
      </c>
      <c r="F21" s="90"/>
      <c r="G21" s="90"/>
      <c r="H21" s="90"/>
      <c r="I21" s="90"/>
      <c r="J21" s="90"/>
      <c r="K21" s="90"/>
      <c r="L21" s="91"/>
      <c r="M21" s="9"/>
    </row>
    <row r="22" spans="1:13" x14ac:dyDescent="0.25">
      <c r="A22" s="7"/>
      <c r="B22" s="8"/>
      <c r="C22" s="8"/>
      <c r="D22" s="8"/>
      <c r="E22" s="8"/>
      <c r="F22" s="8"/>
      <c r="G22" s="8"/>
      <c r="H22" s="8"/>
      <c r="I22" s="8"/>
      <c r="J22" s="8"/>
      <c r="K22" s="8"/>
      <c r="L22" s="8"/>
      <c r="M22" s="9"/>
    </row>
    <row r="23" spans="1:13" ht="13.8" thickBot="1" x14ac:dyDescent="0.3">
      <c r="A23" s="7"/>
      <c r="B23" s="8"/>
      <c r="C23" s="8"/>
      <c r="D23" s="8"/>
      <c r="E23" s="8"/>
      <c r="F23" s="8"/>
      <c r="G23" s="8"/>
      <c r="H23" s="8"/>
      <c r="I23" s="8"/>
      <c r="J23" s="8"/>
      <c r="K23" s="8"/>
      <c r="L23" s="8"/>
      <c r="M23" s="9"/>
    </row>
    <row r="24" spans="1:13" ht="21.6" thickBot="1" x14ac:dyDescent="0.45">
      <c r="A24" s="80" t="s">
        <v>15</v>
      </c>
      <c r="B24" s="81"/>
      <c r="C24" s="81"/>
      <c r="D24" s="81"/>
      <c r="E24" s="81"/>
      <c r="F24" s="81"/>
      <c r="G24" s="81"/>
      <c r="H24" s="81"/>
      <c r="I24" s="81"/>
      <c r="J24" s="81"/>
      <c r="K24" s="81"/>
      <c r="L24" s="81"/>
      <c r="M24" s="82"/>
    </row>
    <row r="25" spans="1:13" x14ac:dyDescent="0.25">
      <c r="A25" s="7"/>
      <c r="B25" s="8"/>
      <c r="C25" s="8"/>
      <c r="D25" s="8"/>
      <c r="E25" s="8"/>
      <c r="F25" s="8"/>
      <c r="G25" s="8"/>
      <c r="H25" s="8"/>
      <c r="I25" s="8"/>
      <c r="J25" s="8"/>
      <c r="K25" s="8"/>
      <c r="L25" s="8"/>
      <c r="M25" s="9"/>
    </row>
    <row r="26" spans="1:13" s="2" customFormat="1" ht="13.8" x14ac:dyDescent="0.25">
      <c r="A26" s="92" t="s">
        <v>61</v>
      </c>
      <c r="B26" s="93"/>
      <c r="C26" s="93"/>
      <c r="D26" s="93"/>
      <c r="E26" s="93"/>
      <c r="F26" s="93"/>
      <c r="G26" s="93"/>
      <c r="H26" s="93"/>
      <c r="I26" s="93"/>
      <c r="J26" s="93"/>
      <c r="K26" s="93"/>
      <c r="L26" s="93"/>
      <c r="M26" s="94"/>
    </row>
    <row r="27" spans="1:13" s="2" customFormat="1" ht="45" customHeight="1" x14ac:dyDescent="0.25">
      <c r="A27" s="77" t="s">
        <v>87</v>
      </c>
      <c r="B27" s="78"/>
      <c r="C27" s="78"/>
      <c r="D27" s="78"/>
      <c r="E27" s="78"/>
      <c r="F27" s="78"/>
      <c r="G27" s="78"/>
      <c r="H27" s="78"/>
      <c r="I27" s="78"/>
      <c r="J27" s="78"/>
      <c r="K27" s="78"/>
      <c r="L27" s="78"/>
      <c r="M27" s="79"/>
    </row>
    <row r="28" spans="1:13" s="2" customFormat="1" ht="13.8" x14ac:dyDescent="0.25">
      <c r="A28" s="77"/>
      <c r="B28" s="78"/>
      <c r="C28" s="78"/>
      <c r="D28" s="78"/>
      <c r="E28" s="78"/>
      <c r="F28" s="78"/>
      <c r="G28" s="78"/>
      <c r="H28" s="78"/>
      <c r="I28" s="78"/>
      <c r="J28" s="78"/>
      <c r="K28" s="78"/>
      <c r="L28" s="78"/>
      <c r="M28" s="79"/>
    </row>
    <row r="29" spans="1:13" s="2" customFormat="1" ht="13.8" x14ac:dyDescent="0.25">
      <c r="A29" s="92" t="s">
        <v>62</v>
      </c>
      <c r="B29" s="93"/>
      <c r="C29" s="93"/>
      <c r="D29" s="93"/>
      <c r="E29" s="93"/>
      <c r="F29" s="93"/>
      <c r="G29" s="93"/>
      <c r="H29" s="93"/>
      <c r="I29" s="93"/>
      <c r="J29" s="93"/>
      <c r="K29" s="93"/>
      <c r="L29" s="93"/>
      <c r="M29" s="94"/>
    </row>
    <row r="30" spans="1:13" s="2" customFormat="1" ht="13.8" x14ac:dyDescent="0.25">
      <c r="A30" s="95" t="s">
        <v>63</v>
      </c>
      <c r="B30" s="96"/>
      <c r="C30" s="96"/>
      <c r="D30" s="96"/>
      <c r="E30" s="96"/>
      <c r="F30" s="96"/>
      <c r="G30" s="96"/>
      <c r="H30" s="96"/>
      <c r="I30" s="96"/>
      <c r="J30" s="96"/>
      <c r="K30" s="96"/>
      <c r="L30" s="96"/>
      <c r="M30" s="97"/>
    </row>
    <row r="31" spans="1:13" s="2" customFormat="1" ht="38.25" customHeight="1" x14ac:dyDescent="0.25">
      <c r="A31" s="77" t="s">
        <v>88</v>
      </c>
      <c r="B31" s="78"/>
      <c r="C31" s="78"/>
      <c r="D31" s="78"/>
      <c r="E31" s="78"/>
      <c r="F31" s="78"/>
      <c r="G31" s="78"/>
      <c r="H31" s="78"/>
      <c r="I31" s="78"/>
      <c r="J31" s="78"/>
      <c r="K31" s="78"/>
      <c r="L31" s="78"/>
      <c r="M31" s="79"/>
    </row>
    <row r="32" spans="1:13" s="2" customFormat="1" ht="19.5" customHeight="1" x14ac:dyDescent="0.25">
      <c r="A32" s="77" t="s">
        <v>16</v>
      </c>
      <c r="B32" s="78"/>
      <c r="C32" s="78"/>
      <c r="D32" s="78"/>
      <c r="E32" s="78"/>
      <c r="F32" s="78"/>
      <c r="G32" s="78"/>
      <c r="H32" s="78"/>
      <c r="I32" s="78"/>
      <c r="J32" s="78"/>
      <c r="K32" s="78"/>
      <c r="L32" s="78"/>
      <c r="M32" s="79"/>
    </row>
    <row r="33" spans="1:13" s="2" customFormat="1" ht="21" customHeight="1" x14ac:dyDescent="0.25">
      <c r="A33" s="77" t="s">
        <v>96</v>
      </c>
      <c r="B33" s="78"/>
      <c r="C33" s="78"/>
      <c r="D33" s="78"/>
      <c r="E33" s="78"/>
      <c r="F33" s="78"/>
      <c r="G33" s="78"/>
      <c r="H33" s="78"/>
      <c r="I33" s="78"/>
      <c r="J33" s="78"/>
      <c r="K33" s="78"/>
      <c r="L33" s="78"/>
      <c r="M33" s="79"/>
    </row>
    <row r="34" spans="1:13" s="2" customFormat="1" ht="30.75" customHeight="1" x14ac:dyDescent="0.25">
      <c r="A34" s="95" t="s">
        <v>64</v>
      </c>
      <c r="B34" s="96"/>
      <c r="C34" s="96"/>
      <c r="D34" s="96"/>
      <c r="E34" s="96"/>
      <c r="F34" s="96"/>
      <c r="G34" s="96"/>
      <c r="H34" s="96"/>
      <c r="I34" s="96"/>
      <c r="J34" s="96"/>
      <c r="K34" s="96"/>
      <c r="L34" s="96"/>
      <c r="M34" s="97"/>
    </row>
    <row r="35" spans="1:13" s="2" customFormat="1" ht="21.75" customHeight="1" x14ac:dyDescent="0.25">
      <c r="A35" s="77" t="s">
        <v>89</v>
      </c>
      <c r="B35" s="78"/>
      <c r="C35" s="78"/>
      <c r="D35" s="78"/>
      <c r="E35" s="78"/>
      <c r="F35" s="78"/>
      <c r="G35" s="78"/>
      <c r="H35" s="78"/>
      <c r="I35" s="78"/>
      <c r="J35" s="78"/>
      <c r="K35" s="78"/>
      <c r="L35" s="78"/>
      <c r="M35" s="79"/>
    </row>
    <row r="36" spans="1:13" s="2" customFormat="1" ht="24" customHeight="1" x14ac:dyDescent="0.25">
      <c r="A36" s="77" t="s">
        <v>90</v>
      </c>
      <c r="B36" s="78"/>
      <c r="C36" s="78"/>
      <c r="D36" s="78"/>
      <c r="E36" s="78"/>
      <c r="F36" s="78"/>
      <c r="G36" s="78"/>
      <c r="H36" s="78"/>
      <c r="I36" s="78"/>
      <c r="J36" s="78"/>
      <c r="K36" s="78"/>
      <c r="L36" s="78"/>
      <c r="M36" s="79"/>
    </row>
    <row r="37" spans="1:13" s="2" customFormat="1" ht="36" customHeight="1" x14ac:dyDescent="0.25">
      <c r="A37" s="77" t="s">
        <v>91</v>
      </c>
      <c r="B37" s="78"/>
      <c r="C37" s="78"/>
      <c r="D37" s="78"/>
      <c r="E37" s="78"/>
      <c r="F37" s="78"/>
      <c r="G37" s="78"/>
      <c r="H37" s="78"/>
      <c r="I37" s="78"/>
      <c r="J37" s="78"/>
      <c r="K37" s="78"/>
      <c r="L37" s="78"/>
      <c r="M37" s="79"/>
    </row>
    <row r="38" spans="1:13" s="2" customFormat="1" ht="36" customHeight="1" x14ac:dyDescent="0.25">
      <c r="A38" s="77" t="s">
        <v>93</v>
      </c>
      <c r="B38" s="78"/>
      <c r="C38" s="78"/>
      <c r="D38" s="78"/>
      <c r="E38" s="78"/>
      <c r="F38" s="78"/>
      <c r="G38" s="78"/>
      <c r="H38" s="78"/>
      <c r="I38" s="78"/>
      <c r="J38" s="78"/>
      <c r="K38" s="78"/>
      <c r="L38" s="78"/>
      <c r="M38" s="79"/>
    </row>
    <row r="39" spans="1:13" s="2" customFormat="1" ht="36" customHeight="1" x14ac:dyDescent="0.25">
      <c r="A39" s="77" t="s">
        <v>92</v>
      </c>
      <c r="B39" s="78"/>
      <c r="C39" s="78"/>
      <c r="D39" s="78"/>
      <c r="E39" s="78"/>
      <c r="F39" s="78"/>
      <c r="G39" s="78"/>
      <c r="H39" s="78"/>
      <c r="I39" s="78"/>
      <c r="J39" s="78"/>
      <c r="K39" s="78"/>
      <c r="L39" s="78"/>
      <c r="M39" s="79"/>
    </row>
    <row r="40" spans="1:13" s="2" customFormat="1" ht="13.8" x14ac:dyDescent="0.25">
      <c r="A40" s="77"/>
      <c r="B40" s="78"/>
      <c r="C40" s="78"/>
      <c r="D40" s="78"/>
      <c r="E40" s="78"/>
      <c r="F40" s="78"/>
      <c r="G40" s="78"/>
      <c r="H40" s="78"/>
      <c r="I40" s="78"/>
      <c r="J40" s="78"/>
      <c r="K40" s="78"/>
      <c r="L40" s="78"/>
      <c r="M40" s="79"/>
    </row>
    <row r="41" spans="1:13" s="2" customFormat="1" ht="13.8" x14ac:dyDescent="0.25">
      <c r="A41" s="77"/>
      <c r="B41" s="78"/>
      <c r="C41" s="78"/>
      <c r="D41" s="78"/>
      <c r="E41" s="78"/>
      <c r="F41" s="78"/>
      <c r="G41" s="78"/>
      <c r="H41" s="78"/>
      <c r="I41" s="78"/>
      <c r="J41" s="78"/>
      <c r="K41" s="78"/>
      <c r="L41" s="78"/>
      <c r="M41" s="79"/>
    </row>
    <row r="42" spans="1:13" s="2" customFormat="1" ht="13.8" x14ac:dyDescent="0.25">
      <c r="A42" s="102" t="s">
        <v>65</v>
      </c>
      <c r="B42" s="103"/>
      <c r="C42" s="103"/>
      <c r="D42" s="103"/>
      <c r="E42" s="103"/>
      <c r="F42" s="103"/>
      <c r="G42" s="103"/>
      <c r="H42" s="103"/>
      <c r="I42" s="103"/>
      <c r="J42" s="103"/>
      <c r="K42" s="103"/>
      <c r="L42" s="103"/>
      <c r="M42" s="104"/>
    </row>
    <row r="43" spans="1:13" s="2" customFormat="1" ht="21.75" customHeight="1" x14ac:dyDescent="0.25">
      <c r="A43" s="105" t="s">
        <v>94</v>
      </c>
      <c r="B43" s="106"/>
      <c r="C43" s="106"/>
      <c r="D43" s="106"/>
      <c r="E43" s="106"/>
      <c r="F43" s="106"/>
      <c r="G43" s="106"/>
      <c r="H43" s="106"/>
      <c r="I43" s="106"/>
      <c r="J43" s="106"/>
      <c r="K43" s="106"/>
      <c r="L43" s="106"/>
      <c r="M43" s="107"/>
    </row>
    <row r="44" spans="1:13" s="2" customFormat="1" ht="36" customHeight="1" x14ac:dyDescent="0.25">
      <c r="A44" s="77" t="s">
        <v>17</v>
      </c>
      <c r="B44" s="78"/>
      <c r="C44" s="78"/>
      <c r="D44" s="78"/>
      <c r="E44" s="78"/>
      <c r="F44" s="78"/>
      <c r="G44" s="78"/>
      <c r="H44" s="78"/>
      <c r="I44" s="78"/>
      <c r="J44" s="78"/>
      <c r="K44" s="78"/>
      <c r="L44" s="78"/>
      <c r="M44" s="79"/>
    </row>
    <row r="45" spans="1:13" s="2" customFormat="1" ht="14.4" thickBot="1" x14ac:dyDescent="0.3">
      <c r="A45" s="98"/>
      <c r="B45" s="99"/>
      <c r="C45" s="99"/>
      <c r="D45" s="99"/>
      <c r="E45" s="99"/>
      <c r="F45" s="99"/>
      <c r="G45" s="99"/>
      <c r="H45" s="99"/>
      <c r="I45" s="99"/>
      <c r="J45" s="99"/>
      <c r="K45" s="99"/>
      <c r="L45" s="99"/>
      <c r="M45" s="100"/>
    </row>
    <row r="46" spans="1:13" s="2" customFormat="1" ht="13.8" x14ac:dyDescent="0.25">
      <c r="A46" s="101"/>
      <c r="B46" s="101"/>
      <c r="C46" s="101"/>
      <c r="D46" s="101"/>
      <c r="E46" s="101"/>
      <c r="F46" s="101"/>
      <c r="G46" s="101"/>
      <c r="H46" s="101"/>
      <c r="I46" s="101"/>
      <c r="J46" s="101"/>
      <c r="K46" s="101"/>
      <c r="L46" s="101"/>
      <c r="M46" s="101"/>
    </row>
  </sheetData>
  <mergeCells count="27">
    <mergeCell ref="A46:M46"/>
    <mergeCell ref="A39:M39"/>
    <mergeCell ref="A40:M40"/>
    <mergeCell ref="A41:M41"/>
    <mergeCell ref="A42:M42"/>
    <mergeCell ref="A43:M43"/>
    <mergeCell ref="A44:M44"/>
    <mergeCell ref="A37:M37"/>
    <mergeCell ref="A38:M38"/>
    <mergeCell ref="A33:M33"/>
    <mergeCell ref="A34:M34"/>
    <mergeCell ref="A45:M45"/>
    <mergeCell ref="J2:L2"/>
    <mergeCell ref="A35:M35"/>
    <mergeCell ref="A36:M36"/>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90" zoomScaleNormal="75" zoomScaleSheetLayoutView="90" workbookViewId="0">
      <selection activeCell="E29" sqref="E29"/>
    </sheetView>
  </sheetViews>
  <sheetFormatPr defaultColWidth="9.109375" defaultRowHeight="13.8" x14ac:dyDescent="0.25"/>
  <cols>
    <col min="1" max="1" width="7" style="2" customWidth="1"/>
    <col min="2" max="2" width="41.33203125" style="2" customWidth="1"/>
    <col min="3" max="3" width="14.6640625" style="2" customWidth="1"/>
    <col min="4" max="5" width="13.664062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32"/>
      <c r="B1" s="33"/>
      <c r="C1" s="108" t="s">
        <v>59</v>
      </c>
      <c r="D1" s="108"/>
      <c r="E1" s="108"/>
      <c r="F1" s="108"/>
      <c r="G1" s="108"/>
      <c r="H1" s="108"/>
      <c r="I1" s="34"/>
    </row>
    <row r="2" spans="1:9" x14ac:dyDescent="0.25">
      <c r="A2" s="35"/>
      <c r="B2" s="12"/>
      <c r="C2" s="109"/>
      <c r="D2" s="109"/>
      <c r="E2" s="109"/>
      <c r="F2" s="109"/>
      <c r="G2" s="109"/>
      <c r="H2" s="109"/>
      <c r="I2" s="36"/>
    </row>
    <row r="3" spans="1:9" x14ac:dyDescent="0.25">
      <c r="A3" s="35"/>
      <c r="B3" s="12"/>
      <c r="C3" s="109"/>
      <c r="D3" s="109"/>
      <c r="E3" s="109"/>
      <c r="F3" s="109"/>
      <c r="G3" s="109"/>
      <c r="H3" s="109"/>
      <c r="I3" s="36"/>
    </row>
    <row r="4" spans="1:9" ht="21.75" customHeight="1" x14ac:dyDescent="0.4">
      <c r="A4" s="35"/>
      <c r="B4" s="12"/>
      <c r="C4" s="110" t="s">
        <v>60</v>
      </c>
      <c r="D4" s="110"/>
      <c r="E4" s="110"/>
      <c r="F4" s="110"/>
      <c r="G4" s="110"/>
      <c r="H4" s="110"/>
      <c r="I4" s="36"/>
    </row>
    <row r="5" spans="1:9" ht="14.25" customHeight="1" x14ac:dyDescent="0.25">
      <c r="A5" s="35"/>
      <c r="B5" s="12"/>
      <c r="C5" s="31"/>
      <c r="D5" s="31"/>
      <c r="E5" s="31"/>
      <c r="F5" s="31"/>
      <c r="G5" s="31"/>
      <c r="H5" s="31"/>
      <c r="I5" s="36"/>
    </row>
    <row r="6" spans="1:9" ht="14.25" customHeight="1" x14ac:dyDescent="0.25">
      <c r="A6" s="35"/>
      <c r="B6" s="12"/>
      <c r="C6" s="31"/>
      <c r="D6" s="31"/>
      <c r="E6" s="31"/>
      <c r="F6" s="31"/>
      <c r="G6" s="31"/>
      <c r="H6" s="31"/>
      <c r="I6" s="36"/>
    </row>
    <row r="7" spans="1:9" ht="22.5" customHeight="1" x14ac:dyDescent="0.25">
      <c r="A7" s="64" t="s">
        <v>13</v>
      </c>
      <c r="B7" s="17"/>
      <c r="C7" s="120" t="str">
        <f>'COVER SHEET'!$E17</f>
        <v>&lt;TENDERING INSTITUTION'S RFP /BID NO TO BE FILLED IN HERE&gt;</v>
      </c>
      <c r="D7" s="120"/>
      <c r="E7" s="120"/>
      <c r="F7" s="120"/>
      <c r="G7" s="120"/>
      <c r="H7" s="120"/>
      <c r="I7" s="36"/>
    </row>
    <row r="8" spans="1:9" ht="36.75" customHeight="1" x14ac:dyDescent="0.25">
      <c r="A8" s="64" t="s">
        <v>14</v>
      </c>
      <c r="B8" s="17"/>
      <c r="C8" s="121" t="str">
        <f>'COVER SHEET'!$E19</f>
        <v>THE PROVISION OF TRAVEL MANAGEMENT SERVICES FOR A PERIOD OF 60 MONTHS</v>
      </c>
      <c r="D8" s="121"/>
      <c r="E8" s="121"/>
      <c r="F8" s="121"/>
      <c r="G8" s="121"/>
      <c r="H8" s="121"/>
      <c r="I8" s="36"/>
    </row>
    <row r="9" spans="1:9" ht="29.25" customHeight="1" x14ac:dyDescent="0.25">
      <c r="A9" s="64" t="s">
        <v>2</v>
      </c>
      <c r="B9" s="17"/>
      <c r="C9" s="120" t="str">
        <f>'COVER SHEET'!$E21</f>
        <v>&lt;NAME OF BIDDER TO BE FILLED IN HERE&gt;</v>
      </c>
      <c r="D9" s="120"/>
      <c r="E9" s="120"/>
      <c r="F9" s="120"/>
      <c r="G9" s="120"/>
      <c r="H9" s="120"/>
      <c r="I9" s="36"/>
    </row>
    <row r="10" spans="1:9" ht="29.25" customHeight="1" x14ac:dyDescent="0.25">
      <c r="A10" s="64"/>
      <c r="B10" s="17"/>
      <c r="C10" s="18"/>
      <c r="D10" s="18"/>
      <c r="E10" s="18"/>
      <c r="F10" s="18"/>
      <c r="G10" s="18"/>
      <c r="H10" s="18"/>
      <c r="I10" s="36"/>
    </row>
    <row r="11" spans="1:9" ht="29.25" customHeight="1" thickBot="1" x14ac:dyDescent="0.45">
      <c r="A11" s="64" t="s">
        <v>55</v>
      </c>
      <c r="B11" s="17"/>
      <c r="C11" s="18"/>
      <c r="D11" s="110"/>
      <c r="E11" s="110"/>
      <c r="F11" s="18"/>
      <c r="G11" s="18"/>
      <c r="H11" s="18"/>
      <c r="I11" s="36"/>
    </row>
    <row r="12" spans="1:9" ht="14.4" thickBot="1" x14ac:dyDescent="0.3">
      <c r="A12" s="122"/>
      <c r="B12" s="123"/>
      <c r="C12" s="124"/>
      <c r="D12" s="115" t="s">
        <v>53</v>
      </c>
      <c r="E12" s="116"/>
      <c r="F12" s="117"/>
      <c r="G12" s="118" t="s">
        <v>54</v>
      </c>
      <c r="H12" s="118"/>
      <c r="I12" s="119"/>
    </row>
    <row r="13" spans="1:9" s="3" customFormat="1" ht="28.2" thickBot="1" x14ac:dyDescent="0.3">
      <c r="A13" s="37" t="s">
        <v>18</v>
      </c>
      <c r="B13" s="26" t="s">
        <v>49</v>
      </c>
      <c r="C13" s="27" t="s">
        <v>47</v>
      </c>
      <c r="D13" s="27" t="s">
        <v>48</v>
      </c>
      <c r="E13" s="27" t="s">
        <v>51</v>
      </c>
      <c r="F13" s="27" t="s">
        <v>52</v>
      </c>
      <c r="G13" s="27" t="s">
        <v>48</v>
      </c>
      <c r="H13" s="28" t="s">
        <v>51</v>
      </c>
      <c r="I13" s="38" t="s">
        <v>52</v>
      </c>
    </row>
    <row r="14" spans="1:9" x14ac:dyDescent="0.25">
      <c r="A14" s="39">
        <v>1</v>
      </c>
      <c r="B14" s="14" t="s">
        <v>19</v>
      </c>
      <c r="C14" s="65">
        <v>1</v>
      </c>
      <c r="D14" s="58"/>
      <c r="E14" s="23">
        <f>D14*1.15</f>
        <v>0</v>
      </c>
      <c r="F14" s="25">
        <f>E14*C14</f>
        <v>0</v>
      </c>
      <c r="G14" s="58"/>
      <c r="H14" s="23">
        <f>G14*1.15</f>
        <v>0</v>
      </c>
      <c r="I14" s="40">
        <f>H14*C14</f>
        <v>0</v>
      </c>
    </row>
    <row r="15" spans="1:9" x14ac:dyDescent="0.25">
      <c r="A15" s="39">
        <v>2</v>
      </c>
      <c r="B15" s="14" t="s">
        <v>20</v>
      </c>
      <c r="C15" s="65">
        <v>1</v>
      </c>
      <c r="D15" s="58"/>
      <c r="E15" s="23">
        <f t="shared" ref="E15:E50" si="0">D15*1.15</f>
        <v>0</v>
      </c>
      <c r="F15" s="25">
        <f t="shared" ref="F15:F50" si="1">E15*C15</f>
        <v>0</v>
      </c>
      <c r="G15" s="58"/>
      <c r="H15" s="23">
        <f t="shared" ref="H15:H50" si="2">G15*1.15</f>
        <v>0</v>
      </c>
      <c r="I15" s="40">
        <f t="shared" ref="I15:I50" si="3">H15*C15</f>
        <v>0</v>
      </c>
    </row>
    <row r="16" spans="1:9" x14ac:dyDescent="0.25">
      <c r="A16" s="39">
        <v>3</v>
      </c>
      <c r="B16" s="14" t="s">
        <v>21</v>
      </c>
      <c r="C16" s="65">
        <v>1</v>
      </c>
      <c r="D16" s="58"/>
      <c r="E16" s="23">
        <f t="shared" si="0"/>
        <v>0</v>
      </c>
      <c r="F16" s="25">
        <f t="shared" si="1"/>
        <v>0</v>
      </c>
      <c r="G16" s="58"/>
      <c r="H16" s="23">
        <f t="shared" si="2"/>
        <v>0</v>
      </c>
      <c r="I16" s="40">
        <f t="shared" si="3"/>
        <v>0</v>
      </c>
    </row>
    <row r="17" spans="1:9" x14ac:dyDescent="0.25">
      <c r="A17" s="39">
        <v>4</v>
      </c>
      <c r="B17" s="14" t="s">
        <v>22</v>
      </c>
      <c r="C17" s="65">
        <v>1</v>
      </c>
      <c r="D17" s="58"/>
      <c r="E17" s="23">
        <f t="shared" si="0"/>
        <v>0</v>
      </c>
      <c r="F17" s="25">
        <f t="shared" si="1"/>
        <v>0</v>
      </c>
      <c r="G17" s="58"/>
      <c r="H17" s="23">
        <f t="shared" si="2"/>
        <v>0</v>
      </c>
      <c r="I17" s="40">
        <f t="shared" si="3"/>
        <v>0</v>
      </c>
    </row>
    <row r="18" spans="1:9" x14ac:dyDescent="0.25">
      <c r="A18" s="39">
        <v>5</v>
      </c>
      <c r="B18" s="14" t="s">
        <v>23</v>
      </c>
      <c r="C18" s="65">
        <v>1</v>
      </c>
      <c r="D18" s="58"/>
      <c r="E18" s="23">
        <f t="shared" si="0"/>
        <v>0</v>
      </c>
      <c r="F18" s="25">
        <f t="shared" si="1"/>
        <v>0</v>
      </c>
      <c r="G18" s="58"/>
      <c r="H18" s="23">
        <f t="shared" si="2"/>
        <v>0</v>
      </c>
      <c r="I18" s="40">
        <f t="shared" si="3"/>
        <v>0</v>
      </c>
    </row>
    <row r="19" spans="1:9" x14ac:dyDescent="0.25">
      <c r="A19" s="39">
        <v>6</v>
      </c>
      <c r="B19" s="14" t="s">
        <v>24</v>
      </c>
      <c r="C19" s="65">
        <v>1</v>
      </c>
      <c r="D19" s="58"/>
      <c r="E19" s="23">
        <f t="shared" si="0"/>
        <v>0</v>
      </c>
      <c r="F19" s="25">
        <f t="shared" si="1"/>
        <v>0</v>
      </c>
      <c r="G19" s="58"/>
      <c r="H19" s="23">
        <f t="shared" si="2"/>
        <v>0</v>
      </c>
      <c r="I19" s="40">
        <f t="shared" si="3"/>
        <v>0</v>
      </c>
    </row>
    <row r="20" spans="1:9" x14ac:dyDescent="0.25">
      <c r="A20" s="39">
        <v>7</v>
      </c>
      <c r="B20" s="14" t="s">
        <v>34</v>
      </c>
      <c r="C20" s="65">
        <v>1</v>
      </c>
      <c r="D20" s="58"/>
      <c r="E20" s="23">
        <f t="shared" si="0"/>
        <v>0</v>
      </c>
      <c r="F20" s="25">
        <f t="shared" si="1"/>
        <v>0</v>
      </c>
      <c r="G20" s="58"/>
      <c r="H20" s="23">
        <f t="shared" si="2"/>
        <v>0</v>
      </c>
      <c r="I20" s="40">
        <f t="shared" si="3"/>
        <v>0</v>
      </c>
    </row>
    <row r="21" spans="1:9" x14ac:dyDescent="0.25">
      <c r="A21" s="39">
        <v>8</v>
      </c>
      <c r="B21" s="14" t="s">
        <v>35</v>
      </c>
      <c r="C21" s="65">
        <v>1</v>
      </c>
      <c r="D21" s="58"/>
      <c r="E21" s="23">
        <f t="shared" si="0"/>
        <v>0</v>
      </c>
      <c r="F21" s="25">
        <f t="shared" si="1"/>
        <v>0</v>
      </c>
      <c r="G21" s="58"/>
      <c r="H21" s="23">
        <f t="shared" si="2"/>
        <v>0</v>
      </c>
      <c r="I21" s="40">
        <f t="shared" si="3"/>
        <v>0</v>
      </c>
    </row>
    <row r="22" spans="1:9" x14ac:dyDescent="0.25">
      <c r="A22" s="39">
        <v>9</v>
      </c>
      <c r="B22" s="14" t="s">
        <v>36</v>
      </c>
      <c r="C22" s="65">
        <v>1</v>
      </c>
      <c r="D22" s="58"/>
      <c r="E22" s="23">
        <f t="shared" si="0"/>
        <v>0</v>
      </c>
      <c r="F22" s="25">
        <f t="shared" si="1"/>
        <v>0</v>
      </c>
      <c r="G22" s="58"/>
      <c r="H22" s="23">
        <f t="shared" si="2"/>
        <v>0</v>
      </c>
      <c r="I22" s="40">
        <f t="shared" si="3"/>
        <v>0</v>
      </c>
    </row>
    <row r="23" spans="1:9" x14ac:dyDescent="0.25">
      <c r="A23" s="39">
        <v>10</v>
      </c>
      <c r="B23" s="14" t="s">
        <v>25</v>
      </c>
      <c r="C23" s="65">
        <v>1</v>
      </c>
      <c r="D23" s="58"/>
      <c r="E23" s="23">
        <f t="shared" si="0"/>
        <v>0</v>
      </c>
      <c r="F23" s="25">
        <f t="shared" si="1"/>
        <v>0</v>
      </c>
      <c r="G23" s="58"/>
      <c r="H23" s="23">
        <f t="shared" si="2"/>
        <v>0</v>
      </c>
      <c r="I23" s="40">
        <f t="shared" si="3"/>
        <v>0</v>
      </c>
    </row>
    <row r="24" spans="1:9" x14ac:dyDescent="0.25">
      <c r="A24" s="39">
        <v>11</v>
      </c>
      <c r="B24" s="14" t="s">
        <v>26</v>
      </c>
      <c r="C24" s="65">
        <v>1</v>
      </c>
      <c r="D24" s="58"/>
      <c r="E24" s="23">
        <f t="shared" si="0"/>
        <v>0</v>
      </c>
      <c r="F24" s="25">
        <f t="shared" si="1"/>
        <v>0</v>
      </c>
      <c r="G24" s="58"/>
      <c r="H24" s="23">
        <f t="shared" si="2"/>
        <v>0</v>
      </c>
      <c r="I24" s="40">
        <f t="shared" si="3"/>
        <v>0</v>
      </c>
    </row>
    <row r="25" spans="1:9" x14ac:dyDescent="0.25">
      <c r="A25" s="39">
        <v>12</v>
      </c>
      <c r="B25" s="14" t="s">
        <v>27</v>
      </c>
      <c r="C25" s="65">
        <v>1</v>
      </c>
      <c r="D25" s="58"/>
      <c r="E25" s="23">
        <f t="shared" si="0"/>
        <v>0</v>
      </c>
      <c r="F25" s="25">
        <f t="shared" si="1"/>
        <v>0</v>
      </c>
      <c r="G25" s="58"/>
      <c r="H25" s="23">
        <f t="shared" si="2"/>
        <v>0</v>
      </c>
      <c r="I25" s="40">
        <f t="shared" si="3"/>
        <v>0</v>
      </c>
    </row>
    <row r="26" spans="1:9" x14ac:dyDescent="0.25">
      <c r="A26" s="39">
        <v>13</v>
      </c>
      <c r="B26" s="14" t="s">
        <v>31</v>
      </c>
      <c r="C26" s="65">
        <v>1</v>
      </c>
      <c r="D26" s="58"/>
      <c r="E26" s="23">
        <f t="shared" si="0"/>
        <v>0</v>
      </c>
      <c r="F26" s="25">
        <f t="shared" si="1"/>
        <v>0</v>
      </c>
      <c r="G26" s="58"/>
      <c r="H26" s="23">
        <f t="shared" si="2"/>
        <v>0</v>
      </c>
      <c r="I26" s="40">
        <f t="shared" si="3"/>
        <v>0</v>
      </c>
    </row>
    <row r="27" spans="1:9" x14ac:dyDescent="0.25">
      <c r="A27" s="39">
        <v>14</v>
      </c>
      <c r="B27" s="14" t="s">
        <v>32</v>
      </c>
      <c r="C27" s="65">
        <v>1</v>
      </c>
      <c r="D27" s="58"/>
      <c r="E27" s="23">
        <f t="shared" si="0"/>
        <v>0</v>
      </c>
      <c r="F27" s="25">
        <f t="shared" si="1"/>
        <v>0</v>
      </c>
      <c r="G27" s="58"/>
      <c r="H27" s="23">
        <f t="shared" si="2"/>
        <v>0</v>
      </c>
      <c r="I27" s="40">
        <f t="shared" si="3"/>
        <v>0</v>
      </c>
    </row>
    <row r="28" spans="1:9" x14ac:dyDescent="0.25">
      <c r="A28" s="39">
        <v>15</v>
      </c>
      <c r="B28" s="14" t="s">
        <v>33</v>
      </c>
      <c r="C28" s="65">
        <v>1</v>
      </c>
      <c r="D28" s="58"/>
      <c r="E28" s="23">
        <f t="shared" si="0"/>
        <v>0</v>
      </c>
      <c r="F28" s="25">
        <f t="shared" si="1"/>
        <v>0</v>
      </c>
      <c r="G28" s="58"/>
      <c r="H28" s="23">
        <f t="shared" si="2"/>
        <v>0</v>
      </c>
      <c r="I28" s="40">
        <f t="shared" si="3"/>
        <v>0</v>
      </c>
    </row>
    <row r="29" spans="1:9" x14ac:dyDescent="0.25">
      <c r="A29" s="39">
        <v>16</v>
      </c>
      <c r="B29" s="14" t="s">
        <v>28</v>
      </c>
      <c r="C29" s="65">
        <v>1</v>
      </c>
      <c r="D29" s="58"/>
      <c r="E29" s="23">
        <f t="shared" si="0"/>
        <v>0</v>
      </c>
      <c r="F29" s="25">
        <f t="shared" si="1"/>
        <v>0</v>
      </c>
      <c r="G29" s="58"/>
      <c r="H29" s="23">
        <f t="shared" si="2"/>
        <v>0</v>
      </c>
      <c r="I29" s="40">
        <f t="shared" si="3"/>
        <v>0</v>
      </c>
    </row>
    <row r="30" spans="1:9" x14ac:dyDescent="0.25">
      <c r="A30" s="39">
        <v>17</v>
      </c>
      <c r="B30" s="14" t="s">
        <v>29</v>
      </c>
      <c r="C30" s="65">
        <v>1</v>
      </c>
      <c r="D30" s="58"/>
      <c r="E30" s="23">
        <f t="shared" si="0"/>
        <v>0</v>
      </c>
      <c r="F30" s="25">
        <f t="shared" si="1"/>
        <v>0</v>
      </c>
      <c r="G30" s="58"/>
      <c r="H30" s="23">
        <f t="shared" si="2"/>
        <v>0</v>
      </c>
      <c r="I30" s="40">
        <f t="shared" si="3"/>
        <v>0</v>
      </c>
    </row>
    <row r="31" spans="1:9" x14ac:dyDescent="0.25">
      <c r="A31" s="39">
        <v>18</v>
      </c>
      <c r="B31" s="14" t="s">
        <v>30</v>
      </c>
      <c r="C31" s="65">
        <v>1</v>
      </c>
      <c r="D31" s="58"/>
      <c r="E31" s="23">
        <f t="shared" si="0"/>
        <v>0</v>
      </c>
      <c r="F31" s="25">
        <f t="shared" si="1"/>
        <v>0</v>
      </c>
      <c r="G31" s="58"/>
      <c r="H31" s="23">
        <f t="shared" si="2"/>
        <v>0</v>
      </c>
      <c r="I31" s="40">
        <f t="shared" si="3"/>
        <v>0</v>
      </c>
    </row>
    <row r="32" spans="1:9" x14ac:dyDescent="0.25">
      <c r="A32" s="39">
        <v>19</v>
      </c>
      <c r="B32" s="14" t="s">
        <v>5</v>
      </c>
      <c r="C32" s="65">
        <v>1</v>
      </c>
      <c r="D32" s="58"/>
      <c r="E32" s="23">
        <f t="shared" si="0"/>
        <v>0</v>
      </c>
      <c r="F32" s="25">
        <f t="shared" si="1"/>
        <v>0</v>
      </c>
      <c r="G32" s="58"/>
      <c r="H32" s="23">
        <f t="shared" si="2"/>
        <v>0</v>
      </c>
      <c r="I32" s="40">
        <f t="shared" si="3"/>
        <v>0</v>
      </c>
    </row>
    <row r="33" spans="1:9" x14ac:dyDescent="0.25">
      <c r="A33" s="39">
        <v>20</v>
      </c>
      <c r="B33" s="14" t="s">
        <v>41</v>
      </c>
      <c r="C33" s="65">
        <v>1</v>
      </c>
      <c r="D33" s="58"/>
      <c r="E33" s="23">
        <f t="shared" si="0"/>
        <v>0</v>
      </c>
      <c r="F33" s="25">
        <f t="shared" si="1"/>
        <v>0</v>
      </c>
      <c r="G33" s="58"/>
      <c r="H33" s="23">
        <f t="shared" si="2"/>
        <v>0</v>
      </c>
      <c r="I33" s="40">
        <f t="shared" si="3"/>
        <v>0</v>
      </c>
    </row>
    <row r="34" spans="1:9" ht="27.6" x14ac:dyDescent="0.25">
      <c r="A34" s="39">
        <v>21</v>
      </c>
      <c r="B34" s="14" t="s">
        <v>44</v>
      </c>
      <c r="C34" s="65">
        <v>1</v>
      </c>
      <c r="D34" s="58"/>
      <c r="E34" s="23">
        <f t="shared" si="0"/>
        <v>0</v>
      </c>
      <c r="F34" s="25">
        <f t="shared" si="1"/>
        <v>0</v>
      </c>
      <c r="G34" s="58"/>
      <c r="H34" s="23">
        <f t="shared" si="2"/>
        <v>0</v>
      </c>
      <c r="I34" s="40">
        <f t="shared" si="3"/>
        <v>0</v>
      </c>
    </row>
    <row r="35" spans="1:9" ht="13.5" customHeight="1" x14ac:dyDescent="0.25">
      <c r="A35" s="39">
        <v>22</v>
      </c>
      <c r="B35" s="15" t="s">
        <v>42</v>
      </c>
      <c r="C35" s="65">
        <v>1</v>
      </c>
      <c r="D35" s="58"/>
      <c r="E35" s="23">
        <f t="shared" si="0"/>
        <v>0</v>
      </c>
      <c r="F35" s="25">
        <f t="shared" si="1"/>
        <v>0</v>
      </c>
      <c r="G35" s="58"/>
      <c r="H35" s="23">
        <f t="shared" si="2"/>
        <v>0</v>
      </c>
      <c r="I35" s="40">
        <f t="shared" si="3"/>
        <v>0</v>
      </c>
    </row>
    <row r="36" spans="1:9" ht="31.5" customHeight="1" x14ac:dyDescent="0.25">
      <c r="A36" s="56">
        <v>23</v>
      </c>
      <c r="B36" s="54" t="s">
        <v>3</v>
      </c>
      <c r="C36" s="65">
        <v>1</v>
      </c>
      <c r="D36" s="59"/>
      <c r="E36" s="23">
        <f t="shared" si="0"/>
        <v>0</v>
      </c>
      <c r="F36" s="55">
        <f t="shared" si="1"/>
        <v>0</v>
      </c>
      <c r="G36" s="59"/>
      <c r="H36" s="23">
        <f t="shared" si="2"/>
        <v>0</v>
      </c>
      <c r="I36" s="57">
        <f t="shared" si="3"/>
        <v>0</v>
      </c>
    </row>
    <row r="37" spans="1:9" x14ac:dyDescent="0.25">
      <c r="A37" s="39">
        <v>24</v>
      </c>
      <c r="B37" s="14" t="s">
        <v>39</v>
      </c>
      <c r="C37" s="65">
        <v>1</v>
      </c>
      <c r="D37" s="58"/>
      <c r="E37" s="23">
        <f t="shared" si="0"/>
        <v>0</v>
      </c>
      <c r="F37" s="25">
        <f t="shared" si="1"/>
        <v>0</v>
      </c>
      <c r="G37" s="58"/>
      <c r="H37" s="23">
        <f t="shared" si="2"/>
        <v>0</v>
      </c>
      <c r="I37" s="40">
        <f t="shared" si="3"/>
        <v>0</v>
      </c>
    </row>
    <row r="38" spans="1:9" x14ac:dyDescent="0.25">
      <c r="A38" s="39">
        <v>25</v>
      </c>
      <c r="B38" s="14" t="s">
        <v>4</v>
      </c>
      <c r="C38" s="65">
        <v>1</v>
      </c>
      <c r="D38" s="58"/>
      <c r="E38" s="23">
        <f t="shared" si="0"/>
        <v>0</v>
      </c>
      <c r="F38" s="25">
        <f t="shared" si="1"/>
        <v>0</v>
      </c>
      <c r="G38" s="58"/>
      <c r="H38" s="23">
        <f t="shared" si="2"/>
        <v>0</v>
      </c>
      <c r="I38" s="40">
        <f t="shared" si="3"/>
        <v>0</v>
      </c>
    </row>
    <row r="39" spans="1:9" x14ac:dyDescent="0.25">
      <c r="A39" s="39">
        <v>26</v>
      </c>
      <c r="B39" s="14" t="s">
        <v>40</v>
      </c>
      <c r="C39" s="65">
        <v>1</v>
      </c>
      <c r="D39" s="58"/>
      <c r="E39" s="23">
        <f t="shared" si="0"/>
        <v>0</v>
      </c>
      <c r="F39" s="25">
        <f t="shared" si="1"/>
        <v>0</v>
      </c>
      <c r="G39" s="58"/>
      <c r="H39" s="23">
        <f t="shared" si="2"/>
        <v>0</v>
      </c>
      <c r="I39" s="40">
        <f t="shared" si="3"/>
        <v>0</v>
      </c>
    </row>
    <row r="40" spans="1:9" x14ac:dyDescent="0.25">
      <c r="A40" s="39">
        <v>27</v>
      </c>
      <c r="B40" s="14" t="s">
        <v>43</v>
      </c>
      <c r="C40" s="65">
        <v>1</v>
      </c>
      <c r="D40" s="58"/>
      <c r="E40" s="23">
        <f t="shared" si="0"/>
        <v>0</v>
      </c>
      <c r="F40" s="25">
        <f t="shared" si="1"/>
        <v>0</v>
      </c>
      <c r="G40" s="58"/>
      <c r="H40" s="23">
        <f t="shared" si="2"/>
        <v>0</v>
      </c>
      <c r="I40" s="40">
        <f t="shared" si="3"/>
        <v>0</v>
      </c>
    </row>
    <row r="41" spans="1:9" x14ac:dyDescent="0.25">
      <c r="A41" s="39">
        <v>28</v>
      </c>
      <c r="B41" s="14" t="s">
        <v>45</v>
      </c>
      <c r="C41" s="65">
        <v>1</v>
      </c>
      <c r="D41" s="58"/>
      <c r="E41" s="23">
        <f t="shared" si="0"/>
        <v>0</v>
      </c>
      <c r="F41" s="25">
        <f t="shared" si="1"/>
        <v>0</v>
      </c>
      <c r="G41" s="58"/>
      <c r="H41" s="23">
        <f t="shared" si="2"/>
        <v>0</v>
      </c>
      <c r="I41" s="40">
        <f t="shared" si="3"/>
        <v>0</v>
      </c>
    </row>
    <row r="42" spans="1:9" x14ac:dyDescent="0.25">
      <c r="A42" s="39">
        <v>29</v>
      </c>
      <c r="B42" s="14" t="s">
        <v>46</v>
      </c>
      <c r="C42" s="65">
        <v>1</v>
      </c>
      <c r="D42" s="58"/>
      <c r="E42" s="23">
        <f t="shared" si="0"/>
        <v>0</v>
      </c>
      <c r="F42" s="25">
        <f t="shared" si="1"/>
        <v>0</v>
      </c>
      <c r="G42" s="58"/>
      <c r="H42" s="23">
        <f t="shared" si="2"/>
        <v>0</v>
      </c>
      <c r="I42" s="40">
        <f t="shared" si="3"/>
        <v>0</v>
      </c>
    </row>
    <row r="43" spans="1:9" ht="29.25" customHeight="1" x14ac:dyDescent="0.25">
      <c r="A43" s="39">
        <v>30</v>
      </c>
      <c r="B43" s="14" t="s">
        <v>37</v>
      </c>
      <c r="C43" s="65">
        <v>1</v>
      </c>
      <c r="D43" s="58"/>
      <c r="E43" s="23">
        <f t="shared" si="0"/>
        <v>0</v>
      </c>
      <c r="F43" s="25">
        <f t="shared" si="1"/>
        <v>0</v>
      </c>
      <c r="G43" s="58"/>
      <c r="H43" s="23">
        <f t="shared" si="2"/>
        <v>0</v>
      </c>
      <c r="I43" s="40">
        <f t="shared" si="3"/>
        <v>0</v>
      </c>
    </row>
    <row r="44" spans="1:9" x14ac:dyDescent="0.25">
      <c r="A44" s="39">
        <v>31</v>
      </c>
      <c r="B44" s="14" t="s">
        <v>38</v>
      </c>
      <c r="C44" s="65">
        <v>1</v>
      </c>
      <c r="D44" s="58"/>
      <c r="E44" s="23">
        <f t="shared" si="0"/>
        <v>0</v>
      </c>
      <c r="F44" s="25">
        <f t="shared" si="1"/>
        <v>0</v>
      </c>
      <c r="G44" s="58"/>
      <c r="H44" s="23">
        <f t="shared" si="2"/>
        <v>0</v>
      </c>
      <c r="I44" s="40">
        <f t="shared" si="3"/>
        <v>0</v>
      </c>
    </row>
    <row r="45" spans="1:9" x14ac:dyDescent="0.25">
      <c r="A45" s="39">
        <v>32</v>
      </c>
      <c r="B45" s="22" t="s">
        <v>50</v>
      </c>
      <c r="C45" s="65">
        <v>1</v>
      </c>
      <c r="D45" s="58"/>
      <c r="E45" s="23">
        <f t="shared" si="0"/>
        <v>0</v>
      </c>
      <c r="F45" s="25">
        <f t="shared" si="1"/>
        <v>0</v>
      </c>
      <c r="G45" s="58"/>
      <c r="H45" s="23">
        <f t="shared" si="2"/>
        <v>0</v>
      </c>
      <c r="I45" s="40">
        <f t="shared" si="3"/>
        <v>0</v>
      </c>
    </row>
    <row r="46" spans="1:9" x14ac:dyDescent="0.25">
      <c r="A46" s="39">
        <v>33</v>
      </c>
      <c r="B46" s="22" t="s">
        <v>50</v>
      </c>
      <c r="C46" s="65">
        <v>1</v>
      </c>
      <c r="D46" s="58"/>
      <c r="E46" s="23">
        <f t="shared" si="0"/>
        <v>0</v>
      </c>
      <c r="F46" s="25">
        <f t="shared" si="1"/>
        <v>0</v>
      </c>
      <c r="G46" s="58"/>
      <c r="H46" s="23">
        <f t="shared" si="2"/>
        <v>0</v>
      </c>
      <c r="I46" s="40">
        <f t="shared" si="3"/>
        <v>0</v>
      </c>
    </row>
    <row r="47" spans="1:9" x14ac:dyDescent="0.25">
      <c r="A47" s="39">
        <v>34</v>
      </c>
      <c r="B47" s="22" t="s">
        <v>50</v>
      </c>
      <c r="C47" s="65">
        <v>1</v>
      </c>
      <c r="D47" s="58"/>
      <c r="E47" s="23">
        <f t="shared" si="0"/>
        <v>0</v>
      </c>
      <c r="F47" s="25">
        <f t="shared" si="1"/>
        <v>0</v>
      </c>
      <c r="G47" s="58"/>
      <c r="H47" s="23">
        <f t="shared" si="2"/>
        <v>0</v>
      </c>
      <c r="I47" s="40">
        <f t="shared" si="3"/>
        <v>0</v>
      </c>
    </row>
    <row r="48" spans="1:9" x14ac:dyDescent="0.25">
      <c r="A48" s="39">
        <v>35</v>
      </c>
      <c r="B48" s="22" t="s">
        <v>50</v>
      </c>
      <c r="C48" s="65">
        <v>1</v>
      </c>
      <c r="D48" s="58"/>
      <c r="E48" s="23">
        <f t="shared" si="0"/>
        <v>0</v>
      </c>
      <c r="F48" s="25">
        <f t="shared" si="1"/>
        <v>0</v>
      </c>
      <c r="G48" s="58"/>
      <c r="H48" s="23">
        <f t="shared" si="2"/>
        <v>0</v>
      </c>
      <c r="I48" s="40">
        <f t="shared" si="3"/>
        <v>0</v>
      </c>
    </row>
    <row r="49" spans="1:9" x14ac:dyDescent="0.25">
      <c r="A49" s="39">
        <v>36</v>
      </c>
      <c r="B49" s="22" t="s">
        <v>50</v>
      </c>
      <c r="C49" s="65">
        <v>1</v>
      </c>
      <c r="D49" s="58"/>
      <c r="E49" s="23">
        <f t="shared" si="0"/>
        <v>0</v>
      </c>
      <c r="F49" s="25">
        <f t="shared" si="1"/>
        <v>0</v>
      </c>
      <c r="G49" s="58"/>
      <c r="H49" s="23">
        <f t="shared" si="2"/>
        <v>0</v>
      </c>
      <c r="I49" s="40">
        <f t="shared" si="3"/>
        <v>0</v>
      </c>
    </row>
    <row r="50" spans="1:9" ht="14.4" thickBot="1" x14ac:dyDescent="0.3">
      <c r="A50" s="39">
        <v>37</v>
      </c>
      <c r="B50" s="22" t="s">
        <v>50</v>
      </c>
      <c r="C50" s="65">
        <v>1</v>
      </c>
      <c r="D50" s="58"/>
      <c r="E50" s="23">
        <f t="shared" si="0"/>
        <v>0</v>
      </c>
      <c r="F50" s="25">
        <f t="shared" si="1"/>
        <v>0</v>
      </c>
      <c r="G50" s="58"/>
      <c r="H50" s="23">
        <f t="shared" si="2"/>
        <v>0</v>
      </c>
      <c r="I50" s="40">
        <f t="shared" si="3"/>
        <v>0</v>
      </c>
    </row>
    <row r="51" spans="1:9" s="1" customFormat="1" ht="14.4" thickBot="1" x14ac:dyDescent="0.3">
      <c r="A51" s="41"/>
      <c r="B51" s="19" t="s">
        <v>11</v>
      </c>
      <c r="C51" s="24">
        <f>SUM(C14:C50)</f>
        <v>37</v>
      </c>
      <c r="D51" s="20"/>
      <c r="E51" s="20"/>
      <c r="F51" s="21">
        <f>SUM(F14:F50)</f>
        <v>0</v>
      </c>
      <c r="G51" s="20"/>
      <c r="H51" s="20"/>
      <c r="I51" s="42">
        <f>SUM(I14:I50)</f>
        <v>0</v>
      </c>
    </row>
    <row r="52" spans="1:9" ht="36" customHeight="1" thickBot="1" x14ac:dyDescent="0.3">
      <c r="A52" s="133" t="s">
        <v>81</v>
      </c>
      <c r="B52" s="134"/>
      <c r="C52" s="74"/>
      <c r="D52" s="75" t="s">
        <v>82</v>
      </c>
      <c r="E52" s="71">
        <v>0.4</v>
      </c>
      <c r="F52" s="73">
        <f>F51*E52</f>
        <v>0</v>
      </c>
      <c r="G52" s="11" t="s">
        <v>83</v>
      </c>
      <c r="H52" s="72">
        <v>0.6</v>
      </c>
      <c r="I52" s="73">
        <f>I51*H52</f>
        <v>0</v>
      </c>
    </row>
    <row r="53" spans="1:9" s="70" customFormat="1" ht="36" customHeight="1" thickBot="1" x14ac:dyDescent="0.3">
      <c r="A53" s="130" t="s">
        <v>95</v>
      </c>
      <c r="B53" s="131"/>
      <c r="C53" s="131"/>
      <c r="D53" s="132"/>
      <c r="E53" s="127">
        <f>F52+I52</f>
        <v>0</v>
      </c>
      <c r="F53" s="128"/>
      <c r="G53" s="128"/>
      <c r="H53" s="128"/>
      <c r="I53" s="129"/>
    </row>
    <row r="54" spans="1:9" s="70" customFormat="1" ht="36" customHeight="1" x14ac:dyDescent="0.25">
      <c r="A54" s="66"/>
      <c r="B54" s="67"/>
      <c r="C54" s="67"/>
      <c r="D54" s="61"/>
      <c r="E54" s="68"/>
      <c r="F54" s="62"/>
      <c r="G54" s="61"/>
      <c r="H54" s="69"/>
      <c r="I54" s="36"/>
    </row>
    <row r="55" spans="1:9" ht="29.25" customHeight="1" thickBot="1" x14ac:dyDescent="0.45">
      <c r="A55" s="125" t="s">
        <v>56</v>
      </c>
      <c r="B55" s="126"/>
      <c r="C55" s="63"/>
      <c r="D55" s="110"/>
      <c r="E55" s="110"/>
      <c r="F55" s="18"/>
      <c r="G55" s="18"/>
      <c r="H55" s="18"/>
      <c r="I55" s="36"/>
    </row>
    <row r="56" spans="1:9" ht="28.2" thickBot="1" x14ac:dyDescent="0.3">
      <c r="A56" s="43" t="s">
        <v>12</v>
      </c>
      <c r="B56" s="30" t="s">
        <v>0</v>
      </c>
      <c r="C56" s="27" t="s">
        <v>99</v>
      </c>
      <c r="D56" s="111" t="s">
        <v>57</v>
      </c>
      <c r="E56" s="111"/>
      <c r="F56" s="111"/>
      <c r="G56" s="111"/>
      <c r="H56" s="111"/>
      <c r="I56" s="112"/>
    </row>
    <row r="57" spans="1:9" ht="43.5" customHeight="1" thickBot="1" x14ac:dyDescent="0.3">
      <c r="A57" s="44">
        <v>1</v>
      </c>
      <c r="B57" s="29" t="s">
        <v>58</v>
      </c>
      <c r="C57" s="60"/>
      <c r="D57" s="113"/>
      <c r="E57" s="113"/>
      <c r="F57" s="113"/>
      <c r="G57" s="113"/>
      <c r="H57" s="113"/>
      <c r="I57" s="114"/>
    </row>
    <row r="58" spans="1:9" x14ac:dyDescent="0.25">
      <c r="A58" s="35"/>
      <c r="B58" s="12"/>
      <c r="C58" s="12"/>
      <c r="D58" s="12"/>
      <c r="E58" s="12"/>
      <c r="F58" s="12"/>
      <c r="G58" s="12"/>
      <c r="H58" s="12"/>
      <c r="I58" s="36"/>
    </row>
    <row r="59" spans="1:9" ht="14.4" thickBot="1" x14ac:dyDescent="0.3">
      <c r="A59" s="45"/>
      <c r="B59" s="46"/>
      <c r="C59" s="46"/>
      <c r="D59" s="46"/>
      <c r="E59" s="46"/>
      <c r="F59" s="46"/>
      <c r="G59" s="46"/>
      <c r="H59" s="46"/>
      <c r="I59" s="47"/>
    </row>
    <row r="60" spans="1:9" ht="14.4" thickTop="1" x14ac:dyDescent="0.25"/>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57"/>
  <sheetViews>
    <sheetView tabSelected="1" view="pageBreakPreview" zoomScale="90" zoomScaleNormal="100" zoomScaleSheetLayoutView="90" workbookViewId="0">
      <selection activeCell="N9" sqref="N9"/>
    </sheetView>
  </sheetViews>
  <sheetFormatPr defaultRowHeight="13.2" x14ac:dyDescent="0.25"/>
  <cols>
    <col min="1" max="1" width="25" customWidth="1"/>
    <col min="2" max="2" width="13.5546875" customWidth="1"/>
    <col min="5" max="5" width="13.88671875" customWidth="1"/>
    <col min="7" max="7" width="11.109375" customWidth="1"/>
    <col min="10" max="10" width="39.3320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8" thickBot="1" x14ac:dyDescent="0.3">
      <c r="A7" s="7"/>
      <c r="B7" s="8"/>
      <c r="C7" s="8"/>
      <c r="D7" s="8"/>
      <c r="E7" s="8"/>
      <c r="F7" s="8"/>
      <c r="G7" s="8"/>
      <c r="H7" s="8"/>
      <c r="I7" s="9"/>
    </row>
    <row r="8" spans="1:9" ht="14.4" thickBot="1" x14ac:dyDescent="0.3">
      <c r="A8" s="135" t="s">
        <v>100</v>
      </c>
      <c r="B8" s="135"/>
      <c r="C8" s="142" t="str">
        <f>'COVER SHEET'!$E$17</f>
        <v>&lt;TENDERING INSTITUTION'S RFP /BID NO TO BE FILLED IN HERE&gt;</v>
      </c>
      <c r="D8" s="142"/>
      <c r="E8" s="142"/>
      <c r="F8" s="142"/>
      <c r="G8" s="142"/>
      <c r="H8" s="142"/>
      <c r="I8" s="142"/>
    </row>
    <row r="9" spans="1:9" ht="42" customHeight="1" thickBot="1" x14ac:dyDescent="0.3">
      <c r="A9" s="135" t="s">
        <v>14</v>
      </c>
      <c r="B9" s="135"/>
      <c r="C9" s="142" t="str">
        <f>'COVER SHEET'!$E$19</f>
        <v>THE PROVISION OF TRAVEL MANAGEMENT SERVICES FOR A PERIOD OF 60 MONTHS</v>
      </c>
      <c r="D9" s="142"/>
      <c r="E9" s="142"/>
      <c r="F9" s="142"/>
      <c r="G9" s="142"/>
      <c r="H9" s="142"/>
      <c r="I9" s="142"/>
    </row>
    <row r="10" spans="1:9" ht="22.5" customHeight="1" thickBot="1" x14ac:dyDescent="0.3">
      <c r="A10" s="135" t="s">
        <v>2</v>
      </c>
      <c r="B10" s="135"/>
      <c r="C10" s="142" t="str">
        <f>'COVER SHEET'!$E$21</f>
        <v>&lt;NAME OF BIDDER TO BE FILLED IN HERE&gt;</v>
      </c>
      <c r="D10" s="142"/>
      <c r="E10" s="142"/>
      <c r="F10" s="142"/>
      <c r="G10" s="142"/>
      <c r="H10" s="142"/>
      <c r="I10" s="142"/>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3.8" x14ac:dyDescent="0.25">
      <c r="A13" s="136" t="s">
        <v>10</v>
      </c>
      <c r="B13" s="137"/>
      <c r="C13" s="137"/>
      <c r="D13" s="137"/>
      <c r="E13" s="137"/>
      <c r="F13" s="137"/>
      <c r="G13" s="137"/>
      <c r="H13" s="137"/>
      <c r="I13" s="138"/>
    </row>
    <row r="14" spans="1:9" x14ac:dyDescent="0.25">
      <c r="A14" s="16" t="s">
        <v>9</v>
      </c>
      <c r="B14" s="8"/>
      <c r="C14" s="8"/>
      <c r="D14" s="8"/>
      <c r="E14" s="8"/>
      <c r="F14" s="8"/>
      <c r="G14" s="8"/>
      <c r="H14" s="8"/>
      <c r="I14" s="9"/>
    </row>
    <row r="15" spans="1:9" x14ac:dyDescent="0.25">
      <c r="A15" s="16"/>
      <c r="B15" s="8"/>
      <c r="C15" s="8"/>
      <c r="D15" s="8"/>
      <c r="E15" s="8"/>
      <c r="F15" s="8"/>
      <c r="G15" s="8"/>
      <c r="H15" s="8"/>
      <c r="I15" s="9"/>
    </row>
    <row r="16" spans="1:9" ht="54.75" customHeight="1" x14ac:dyDescent="0.25">
      <c r="A16" s="139" t="s">
        <v>97</v>
      </c>
      <c r="B16" s="140"/>
      <c r="C16" s="140"/>
      <c r="D16" s="140"/>
      <c r="E16" s="140"/>
      <c r="F16" s="140"/>
      <c r="G16" s="140"/>
      <c r="H16" s="140"/>
      <c r="I16" s="141"/>
    </row>
    <row r="17" spans="1:9" ht="13.8" thickBot="1" x14ac:dyDescent="0.3">
      <c r="A17" s="143"/>
      <c r="B17" s="144"/>
      <c r="C17" s="144"/>
      <c r="D17" s="144"/>
      <c r="E17" s="144"/>
      <c r="F17" s="144"/>
      <c r="G17" s="144"/>
      <c r="H17" s="144"/>
      <c r="I17" s="145"/>
    </row>
    <row r="18" spans="1:9" ht="21.75" customHeight="1" x14ac:dyDescent="0.25">
      <c r="A18" s="146" t="s">
        <v>66</v>
      </c>
      <c r="B18" s="147"/>
      <c r="C18" s="147"/>
      <c r="D18" s="147"/>
      <c r="E18" s="147"/>
      <c r="F18" s="147"/>
      <c r="G18" s="147"/>
      <c r="H18" s="147"/>
      <c r="I18" s="148"/>
    </row>
    <row r="19" spans="1:9" ht="28.5" customHeight="1" x14ac:dyDescent="0.3">
      <c r="A19" s="152" t="e">
        <f>#REF!</f>
        <v>#REF!</v>
      </c>
      <c r="B19" s="153"/>
      <c r="C19" s="154" t="s">
        <v>68</v>
      </c>
      <c r="D19" s="155"/>
      <c r="E19" s="156"/>
      <c r="F19" s="157"/>
      <c r="G19" s="158"/>
      <c r="H19" s="159"/>
      <c r="I19" s="160"/>
    </row>
    <row r="20" spans="1:9" x14ac:dyDescent="0.25">
      <c r="A20" s="161" t="s">
        <v>67</v>
      </c>
      <c r="B20" s="162"/>
      <c r="C20" s="162"/>
      <c r="D20" s="162"/>
      <c r="E20" s="162"/>
      <c r="F20" s="162"/>
      <c r="G20" s="162"/>
      <c r="H20" s="162"/>
      <c r="I20" s="163"/>
    </row>
    <row r="21" spans="1:9" ht="24" customHeight="1" thickBot="1" x14ac:dyDescent="0.3">
      <c r="A21" s="164"/>
      <c r="B21" s="165"/>
      <c r="C21" s="165"/>
      <c r="D21" s="165"/>
      <c r="E21" s="165"/>
      <c r="F21" s="165"/>
      <c r="G21" s="165"/>
      <c r="H21" s="165"/>
      <c r="I21" s="166"/>
    </row>
    <row r="22" spans="1:9" x14ac:dyDescent="0.25">
      <c r="A22" s="48"/>
      <c r="B22" s="49"/>
      <c r="C22" s="49"/>
      <c r="D22" s="49"/>
      <c r="E22" s="49"/>
      <c r="F22" s="49"/>
      <c r="G22" s="49"/>
      <c r="H22" s="49"/>
      <c r="I22" s="50"/>
    </row>
    <row r="23" spans="1:9" ht="13.8" thickBot="1" x14ac:dyDescent="0.3">
      <c r="A23" s="51"/>
      <c r="B23" s="52"/>
      <c r="C23" s="52"/>
      <c r="D23" s="52"/>
      <c r="E23" s="52"/>
      <c r="F23" s="52"/>
      <c r="G23" s="52"/>
      <c r="H23" s="52"/>
      <c r="I23" s="53"/>
    </row>
    <row r="24" spans="1:9" x14ac:dyDescent="0.25">
      <c r="A24" s="149" t="s">
        <v>69</v>
      </c>
      <c r="B24" s="150"/>
      <c r="C24" s="150"/>
      <c r="D24" s="150"/>
      <c r="E24" s="150"/>
      <c r="F24" s="150"/>
      <c r="G24" s="150"/>
      <c r="H24" s="150"/>
      <c r="I24" s="151"/>
    </row>
    <row r="25" spans="1:9" ht="28.5" customHeight="1" x14ac:dyDescent="0.3">
      <c r="A25" s="169">
        <f>'2. TRANSACTION FEE OFFSITE '!E53</f>
        <v>0</v>
      </c>
      <c r="B25" s="170"/>
      <c r="C25" s="171" t="s">
        <v>68</v>
      </c>
      <c r="D25" s="171"/>
      <c r="E25" s="172"/>
      <c r="F25" s="172"/>
      <c r="G25" s="172"/>
      <c r="H25" s="173"/>
      <c r="I25" s="174"/>
    </row>
    <row r="26" spans="1:9" x14ac:dyDescent="0.25">
      <c r="A26" s="175" t="s">
        <v>67</v>
      </c>
      <c r="B26" s="176"/>
      <c r="C26" s="176"/>
      <c r="D26" s="176"/>
      <c r="E26" s="176"/>
      <c r="F26" s="176"/>
      <c r="G26" s="176"/>
      <c r="H26" s="176"/>
      <c r="I26" s="177"/>
    </row>
    <row r="27" spans="1:9" ht="34.5" customHeight="1" thickBot="1" x14ac:dyDescent="0.3">
      <c r="A27" s="164"/>
      <c r="B27" s="165"/>
      <c r="C27" s="165"/>
      <c r="D27" s="165"/>
      <c r="E27" s="165"/>
      <c r="F27" s="165"/>
      <c r="G27" s="165"/>
      <c r="H27" s="165"/>
      <c r="I27" s="166"/>
    </row>
    <row r="28" spans="1:9" x14ac:dyDescent="0.25">
      <c r="A28" s="51"/>
      <c r="B28" s="52"/>
      <c r="C28" s="52"/>
      <c r="D28" s="52"/>
      <c r="E28" s="52"/>
      <c r="F28" s="52"/>
      <c r="G28" s="52"/>
      <c r="H28" s="52"/>
      <c r="I28" s="53"/>
    </row>
    <row r="29" spans="1:9" ht="13.8" thickBot="1" x14ac:dyDescent="0.3">
      <c r="A29" s="48"/>
      <c r="B29" s="49"/>
      <c r="C29" s="49"/>
      <c r="D29" s="49"/>
      <c r="E29" s="49"/>
      <c r="F29" s="49"/>
      <c r="G29" s="49"/>
      <c r="H29" s="49"/>
      <c r="I29" s="50"/>
    </row>
    <row r="30" spans="1:9" x14ac:dyDescent="0.25">
      <c r="A30" s="149" t="s">
        <v>70</v>
      </c>
      <c r="B30" s="150"/>
      <c r="C30" s="150"/>
      <c r="D30" s="150"/>
      <c r="E30" s="150"/>
      <c r="F30" s="150"/>
      <c r="G30" s="150"/>
      <c r="H30" s="150"/>
      <c r="I30" s="151"/>
    </row>
    <row r="31" spans="1:9" ht="30.75" customHeight="1" x14ac:dyDescent="0.3">
      <c r="A31" s="169" t="e">
        <f>#REF!</f>
        <v>#REF!</v>
      </c>
      <c r="B31" s="170"/>
      <c r="C31" s="171" t="s">
        <v>68</v>
      </c>
      <c r="D31" s="171"/>
      <c r="E31" s="172"/>
      <c r="F31" s="172"/>
      <c r="G31" s="172"/>
      <c r="H31" s="173"/>
      <c r="I31" s="174"/>
    </row>
    <row r="32" spans="1:9" ht="13.5" customHeight="1" x14ac:dyDescent="0.25">
      <c r="A32" s="175" t="s">
        <v>67</v>
      </c>
      <c r="B32" s="176"/>
      <c r="C32" s="176"/>
      <c r="D32" s="176"/>
      <c r="E32" s="176"/>
      <c r="F32" s="176"/>
      <c r="G32" s="176"/>
      <c r="H32" s="176"/>
      <c r="I32" s="177"/>
    </row>
    <row r="33" spans="1:9" ht="31.5" customHeight="1" thickBot="1" x14ac:dyDescent="0.3">
      <c r="A33" s="164"/>
      <c r="B33" s="165"/>
      <c r="C33" s="165"/>
      <c r="D33" s="165"/>
      <c r="E33" s="165"/>
      <c r="F33" s="165"/>
      <c r="G33" s="165"/>
      <c r="H33" s="165"/>
      <c r="I33" s="166"/>
    </row>
    <row r="34" spans="1:9" x14ac:dyDescent="0.25">
      <c r="A34" s="48"/>
      <c r="B34" s="49"/>
      <c r="C34" s="49"/>
      <c r="D34" s="49"/>
      <c r="E34" s="49"/>
      <c r="F34" s="49"/>
      <c r="G34" s="49"/>
      <c r="H34" s="49"/>
      <c r="I34" s="50"/>
    </row>
    <row r="35" spans="1:9" ht="13.8" thickBot="1" x14ac:dyDescent="0.3">
      <c r="A35" s="51"/>
      <c r="B35" s="52"/>
      <c r="C35" s="52"/>
      <c r="D35" s="52"/>
      <c r="E35" s="52"/>
      <c r="F35" s="52"/>
      <c r="G35" s="52"/>
      <c r="H35" s="52"/>
      <c r="I35" s="53"/>
    </row>
    <row r="36" spans="1:9" x14ac:dyDescent="0.25">
      <c r="A36" s="149" t="s">
        <v>71</v>
      </c>
      <c r="B36" s="150"/>
      <c r="C36" s="150"/>
      <c r="D36" s="150"/>
      <c r="E36" s="150"/>
      <c r="F36" s="150"/>
      <c r="G36" s="150"/>
      <c r="H36" s="150"/>
      <c r="I36" s="151"/>
    </row>
    <row r="37" spans="1:9" ht="30.75" customHeight="1" x14ac:dyDescent="0.3">
      <c r="A37" s="169" t="e">
        <f>#REF!</f>
        <v>#REF!</v>
      </c>
      <c r="B37" s="170"/>
      <c r="C37" s="171" t="s">
        <v>68</v>
      </c>
      <c r="D37" s="171"/>
      <c r="E37" s="172"/>
      <c r="F37" s="172"/>
      <c r="G37" s="172"/>
      <c r="H37" s="173"/>
      <c r="I37" s="174"/>
    </row>
    <row r="38" spans="1:9" x14ac:dyDescent="0.25">
      <c r="A38" s="175" t="s">
        <v>67</v>
      </c>
      <c r="B38" s="176"/>
      <c r="C38" s="176"/>
      <c r="D38" s="176"/>
      <c r="E38" s="176"/>
      <c r="F38" s="176"/>
      <c r="G38" s="176"/>
      <c r="H38" s="176"/>
      <c r="I38" s="177"/>
    </row>
    <row r="39" spans="1:9" ht="29.25" customHeight="1" thickBot="1" x14ac:dyDescent="0.3">
      <c r="A39" s="164"/>
      <c r="B39" s="165"/>
      <c r="C39" s="165"/>
      <c r="D39" s="165"/>
      <c r="E39" s="165"/>
      <c r="F39" s="165"/>
      <c r="G39" s="165"/>
      <c r="H39" s="165"/>
      <c r="I39" s="166"/>
    </row>
    <row r="40" spans="1:9" x14ac:dyDescent="0.25">
      <c r="A40" s="143"/>
      <c r="B40" s="144"/>
      <c r="C40" s="144"/>
      <c r="D40" s="144"/>
      <c r="E40" s="144"/>
      <c r="F40" s="144"/>
      <c r="G40" s="144"/>
      <c r="H40" s="144"/>
      <c r="I40" s="145"/>
    </row>
    <row r="41" spans="1:9" ht="39" customHeight="1" x14ac:dyDescent="0.25">
      <c r="A41" s="139" t="s">
        <v>72</v>
      </c>
      <c r="B41" s="140"/>
      <c r="C41" s="140"/>
      <c r="D41" s="140"/>
      <c r="E41" s="140"/>
      <c r="F41" s="140"/>
      <c r="G41" s="140"/>
      <c r="H41" s="140"/>
      <c r="I41" s="141"/>
    </row>
    <row r="42" spans="1:9" x14ac:dyDescent="0.25">
      <c r="A42" s="143"/>
      <c r="B42" s="144"/>
      <c r="C42" s="144"/>
      <c r="D42" s="144"/>
      <c r="E42" s="144"/>
      <c r="F42" s="144"/>
      <c r="G42" s="144"/>
      <c r="H42" s="144"/>
      <c r="I42" s="145"/>
    </row>
    <row r="43" spans="1:9" ht="27.75" customHeight="1" x14ac:dyDescent="0.25">
      <c r="A43" s="139" t="s">
        <v>73</v>
      </c>
      <c r="B43" s="167"/>
      <c r="C43" s="167"/>
      <c r="D43" s="167"/>
      <c r="E43" s="167"/>
      <c r="F43" s="167"/>
      <c r="G43" s="167"/>
      <c r="H43" s="167"/>
      <c r="I43" s="168"/>
    </row>
    <row r="44" spans="1:9" ht="10.5" customHeight="1" x14ac:dyDescent="0.25">
      <c r="A44" s="185"/>
      <c r="B44" s="191"/>
      <c r="C44" s="191"/>
      <c r="D44" s="191"/>
      <c r="E44" s="191"/>
      <c r="F44" s="191"/>
      <c r="G44" s="191"/>
      <c r="H44" s="191"/>
      <c r="I44" s="192"/>
    </row>
    <row r="45" spans="1:9" ht="38.25" customHeight="1" x14ac:dyDescent="0.25">
      <c r="A45" s="139" t="s">
        <v>74</v>
      </c>
      <c r="B45" s="167"/>
      <c r="C45" s="167"/>
      <c r="D45" s="167"/>
      <c r="E45" s="167"/>
      <c r="F45" s="167"/>
      <c r="G45" s="167"/>
      <c r="H45" s="167"/>
      <c r="I45" s="168"/>
    </row>
    <row r="46" spans="1:9" ht="13.8" thickBot="1" x14ac:dyDescent="0.3">
      <c r="A46" s="143"/>
      <c r="B46" s="144"/>
      <c r="C46" s="144"/>
      <c r="D46" s="144"/>
      <c r="E46" s="144"/>
      <c r="F46" s="144"/>
      <c r="G46" s="144"/>
      <c r="H46" s="144"/>
      <c r="I46" s="145"/>
    </row>
    <row r="47" spans="1:9" ht="41.25" customHeight="1" thickBot="1" x14ac:dyDescent="0.3">
      <c r="A47" s="188" t="s">
        <v>75</v>
      </c>
      <c r="B47" s="189"/>
      <c r="C47" s="190"/>
      <c r="D47" s="49"/>
      <c r="E47" s="188" t="s">
        <v>76</v>
      </c>
      <c r="F47" s="189"/>
      <c r="G47" s="189"/>
      <c r="H47" s="189"/>
      <c r="I47" s="190"/>
    </row>
    <row r="48" spans="1:9" ht="22.5" customHeight="1" x14ac:dyDescent="0.25">
      <c r="A48" s="181" t="s">
        <v>77</v>
      </c>
      <c r="B48" s="144"/>
      <c r="C48" s="144"/>
      <c r="D48" s="144"/>
      <c r="E48" s="144"/>
      <c r="F48" s="144"/>
      <c r="G48" s="144"/>
      <c r="H48" s="144"/>
      <c r="I48" s="145"/>
    </row>
    <row r="49" spans="1:9" ht="23.25" customHeight="1" x14ac:dyDescent="0.25">
      <c r="A49" s="181" t="s">
        <v>78</v>
      </c>
      <c r="B49" s="144"/>
      <c r="C49" s="144"/>
      <c r="D49" s="144"/>
      <c r="E49" s="144"/>
      <c r="F49" s="144"/>
      <c r="G49" s="144"/>
      <c r="H49" s="144"/>
      <c r="I49" s="145"/>
    </row>
    <row r="50" spans="1:9" x14ac:dyDescent="0.25">
      <c r="A50" s="143"/>
      <c r="B50" s="144"/>
      <c r="C50" s="144"/>
      <c r="D50" s="144"/>
      <c r="E50" s="144"/>
      <c r="F50" s="144"/>
      <c r="G50" s="144"/>
      <c r="H50" s="144"/>
      <c r="I50" s="145"/>
    </row>
    <row r="51" spans="1:9" x14ac:dyDescent="0.25">
      <c r="A51" s="182" t="s">
        <v>79</v>
      </c>
      <c r="B51" s="183"/>
      <c r="C51" s="183"/>
      <c r="D51" s="183"/>
      <c r="E51" s="183"/>
      <c r="F51" s="183"/>
      <c r="G51" s="183"/>
      <c r="H51" s="183"/>
      <c r="I51" s="184"/>
    </row>
    <row r="52" spans="1:9" x14ac:dyDescent="0.25">
      <c r="A52" s="143"/>
      <c r="B52" s="144"/>
      <c r="C52" s="144"/>
      <c r="D52" s="144"/>
      <c r="E52" s="144"/>
      <c r="F52" s="144"/>
      <c r="G52" s="144"/>
      <c r="H52" s="144"/>
      <c r="I52" s="145"/>
    </row>
    <row r="53" spans="1:9" x14ac:dyDescent="0.25">
      <c r="A53" s="185" t="s">
        <v>6</v>
      </c>
      <c r="B53" s="186"/>
      <c r="C53" s="186"/>
      <c r="D53" s="186"/>
      <c r="E53" s="186"/>
      <c r="F53" s="186"/>
      <c r="G53" s="186"/>
      <c r="H53" s="186"/>
      <c r="I53" s="187"/>
    </row>
    <row r="54" spans="1:9" x14ac:dyDescent="0.25">
      <c r="A54" s="185" t="s">
        <v>7</v>
      </c>
      <c r="B54" s="186"/>
      <c r="C54" s="186"/>
      <c r="D54" s="186"/>
      <c r="E54" s="186"/>
      <c r="F54" s="186"/>
      <c r="G54" s="186"/>
      <c r="H54" s="186"/>
      <c r="I54" s="187"/>
    </row>
    <row r="55" spans="1:9" x14ac:dyDescent="0.25">
      <c r="A55" s="185" t="s">
        <v>8</v>
      </c>
      <c r="B55" s="186"/>
      <c r="C55" s="186"/>
      <c r="D55" s="186"/>
      <c r="E55" s="186"/>
      <c r="F55" s="186"/>
      <c r="G55" s="186"/>
      <c r="H55" s="186"/>
      <c r="I55" s="187"/>
    </row>
    <row r="56" spans="1:9" x14ac:dyDescent="0.25">
      <c r="A56" s="185" t="s">
        <v>80</v>
      </c>
      <c r="B56" s="186"/>
      <c r="C56" s="186"/>
      <c r="D56" s="186"/>
      <c r="E56" s="186"/>
      <c r="F56" s="186"/>
      <c r="G56" s="186"/>
      <c r="H56" s="186"/>
      <c r="I56" s="187"/>
    </row>
    <row r="57" spans="1:9" ht="13.8" thickBot="1" x14ac:dyDescent="0.3">
      <c r="A57" s="178"/>
      <c r="B57" s="179"/>
      <c r="C57" s="179"/>
      <c r="D57" s="179"/>
      <c r="E57" s="179"/>
      <c r="F57" s="179"/>
      <c r="G57" s="179"/>
      <c r="H57" s="179"/>
      <c r="I57" s="180"/>
    </row>
  </sheetData>
  <mergeCells count="56">
    <mergeCell ref="A39:I39"/>
    <mergeCell ref="A32:I32"/>
    <mergeCell ref="A26:I26"/>
    <mergeCell ref="A30:I30"/>
    <mergeCell ref="A31:B31"/>
    <mergeCell ref="C31:D31"/>
    <mergeCell ref="E31:G31"/>
    <mergeCell ref="H31:I31"/>
    <mergeCell ref="A47:C47"/>
    <mergeCell ref="E47:I47"/>
    <mergeCell ref="A44:I44"/>
    <mergeCell ref="A45:I45"/>
    <mergeCell ref="A46:I46"/>
    <mergeCell ref="A57:I57"/>
    <mergeCell ref="A48:I48"/>
    <mergeCell ref="A49:I49"/>
    <mergeCell ref="A50:I50"/>
    <mergeCell ref="A51:I51"/>
    <mergeCell ref="A52:I52"/>
    <mergeCell ref="A53:I53"/>
    <mergeCell ref="A54:I54"/>
    <mergeCell ref="A55:I55"/>
    <mergeCell ref="A56:I56"/>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17:I17"/>
    <mergeCell ref="A18:I18"/>
    <mergeCell ref="A24:I24"/>
    <mergeCell ref="A19:B19"/>
    <mergeCell ref="C19:D19"/>
    <mergeCell ref="E19:G19"/>
    <mergeCell ref="H19:I19"/>
    <mergeCell ref="A20:I20"/>
    <mergeCell ref="A21:I21"/>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Jacob Sibanyoni</cp:lastModifiedBy>
  <cp:lastPrinted>2019-10-04T08:37:06Z</cp:lastPrinted>
  <dcterms:created xsi:type="dcterms:W3CDTF">2007-09-21T10:17:54Z</dcterms:created>
  <dcterms:modified xsi:type="dcterms:W3CDTF">2019-10-04T08:37:07Z</dcterms:modified>
</cp:coreProperties>
</file>